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505" activeTab="2"/>
  </bookViews>
  <sheets>
    <sheet name="9.évfolyam" sheetId="1" r:id="rId1"/>
    <sheet name="10 évfolyam" sheetId="2" r:id="rId2"/>
    <sheet name="11. évfolyam" sheetId="3" r:id="rId3"/>
    <sheet name="12. évfolyam" sheetId="4" r:id="rId4"/>
    <sheet name="iskolánként" sheetId="5" r:id="rId5"/>
  </sheets>
  <definedNames/>
  <calcPr fullCalcOnLoad="1"/>
</workbook>
</file>

<file path=xl/sharedStrings.xml><?xml version="1.0" encoding="utf-8"?>
<sst xmlns="http://schemas.openxmlformats.org/spreadsheetml/2006/main" count="244" uniqueCount="107">
  <si>
    <t>E</t>
  </si>
  <si>
    <t>kód</t>
  </si>
  <si>
    <t>NÉV</t>
  </si>
  <si>
    <t>Iskola</t>
  </si>
  <si>
    <t>P</t>
  </si>
  <si>
    <t>ÉVF</t>
  </si>
  <si>
    <t>Ambruzs Mátyás</t>
  </si>
  <si>
    <t>Bajza</t>
  </si>
  <si>
    <t>Antal Melinda</t>
  </si>
  <si>
    <t>Balázs Eszter</t>
  </si>
  <si>
    <t>Pásztorvölgyi</t>
  </si>
  <si>
    <t>Becskei Dorottya</t>
  </si>
  <si>
    <t>Neumann</t>
  </si>
  <si>
    <t>Birincsik Péter</t>
  </si>
  <si>
    <t>Gárdonyi</t>
  </si>
  <si>
    <t>Csépányi Alexandra</t>
  </si>
  <si>
    <t>Csonka Bálint</t>
  </si>
  <si>
    <t>Fajcsák Annamária</t>
  </si>
  <si>
    <t>Berze</t>
  </si>
  <si>
    <t>Hevesi Helga</t>
  </si>
  <si>
    <t>Szilágyi</t>
  </si>
  <si>
    <t>10.</t>
  </si>
  <si>
    <t>Horváth Noémi</t>
  </si>
  <si>
    <t>11.</t>
  </si>
  <si>
    <t>Jurányi Ádám</t>
  </si>
  <si>
    <t>12.</t>
  </si>
  <si>
    <t>13.</t>
  </si>
  <si>
    <t>Krisztián Dávid</t>
  </si>
  <si>
    <t>14.</t>
  </si>
  <si>
    <t>Laboda Kristóf</t>
  </si>
  <si>
    <t>15.</t>
  </si>
  <si>
    <t>Nagy Gréta</t>
  </si>
  <si>
    <t>16.</t>
  </si>
  <si>
    <t>Panyik Dávid</t>
  </si>
  <si>
    <t>17.</t>
  </si>
  <si>
    <t>Pári Petra</t>
  </si>
  <si>
    <t>18.</t>
  </si>
  <si>
    <t>Tolnai Adrienn</t>
  </si>
  <si>
    <t>19.</t>
  </si>
  <si>
    <t>Varga Bálint</t>
  </si>
  <si>
    <t>Balázs Sándor</t>
  </si>
  <si>
    <t>Csintalan Andrea</t>
  </si>
  <si>
    <t>Csutorás Ármin</t>
  </si>
  <si>
    <t>Fórián Márton</t>
  </si>
  <si>
    <t>Koren Márton</t>
  </si>
  <si>
    <t>Kovács Szilvia</t>
  </si>
  <si>
    <t>Kozma Luca</t>
  </si>
  <si>
    <t>Krpán Gábor</t>
  </si>
  <si>
    <t>Sereg Dorottya</t>
  </si>
  <si>
    <t>Sneider Lilla</t>
  </si>
  <si>
    <t>Tősi Julianna</t>
  </si>
  <si>
    <t>Tőzsér Eszter</t>
  </si>
  <si>
    <t>Bíró Márton</t>
  </si>
  <si>
    <t>Bóta Csaba</t>
  </si>
  <si>
    <t>Bölkény Péter</t>
  </si>
  <si>
    <t>Csörgő András</t>
  </si>
  <si>
    <t>Csuhaj Péter</t>
  </si>
  <si>
    <t>Dorkó Barbara</t>
  </si>
  <si>
    <t>Elek Csaba</t>
  </si>
  <si>
    <t>Farkas Péter</t>
  </si>
  <si>
    <t>Fehér Anna</t>
  </si>
  <si>
    <t>Hegyi István</t>
  </si>
  <si>
    <t>Dobó</t>
  </si>
  <si>
    <t>Juhász Laura</t>
  </si>
  <si>
    <t>Eötvös</t>
  </si>
  <si>
    <t>Juhász Zsófia</t>
  </si>
  <si>
    <t>Koleszár Máté</t>
  </si>
  <si>
    <t>Kovács Attila</t>
  </si>
  <si>
    <t>Kovács Balázs</t>
  </si>
  <si>
    <t>Kovács Dorottya</t>
  </si>
  <si>
    <t>Kozma Bálint</t>
  </si>
  <si>
    <t>Németh Kornélia</t>
  </si>
  <si>
    <t>Ollári Ádám</t>
  </si>
  <si>
    <t>20.</t>
  </si>
  <si>
    <t>Szlezák Zsófia</t>
  </si>
  <si>
    <t>21.</t>
  </si>
  <si>
    <t>Tüske Máté</t>
  </si>
  <si>
    <t>22.</t>
  </si>
  <si>
    <t>Vámos Milán</t>
  </si>
  <si>
    <t>23.</t>
  </si>
  <si>
    <t>Varsányi Márk</t>
  </si>
  <si>
    <t>Balogh Regina</t>
  </si>
  <si>
    <t>Fejes Tamás</t>
  </si>
  <si>
    <t>Garamszegi Balázs</t>
  </si>
  <si>
    <t>Hajdú Ákos</t>
  </si>
  <si>
    <t>Kakuk Zoltán</t>
  </si>
  <si>
    <t>Kovács Máté</t>
  </si>
  <si>
    <t>Magyari Márk</t>
  </si>
  <si>
    <t>Molnár Márton</t>
  </si>
  <si>
    <t>Nagy Alexandra</t>
  </si>
  <si>
    <t>Repka Dániel</t>
  </si>
  <si>
    <t>Stefán Dávid</t>
  </si>
  <si>
    <t>Szolcsák Szabolcs</t>
  </si>
  <si>
    <t>Várkonyi Zsombor</t>
  </si>
  <si>
    <t>Varnyu Zoltán</t>
  </si>
  <si>
    <t>1.</t>
  </si>
  <si>
    <t>2.</t>
  </si>
  <si>
    <t>3.</t>
  </si>
  <si>
    <t>4.</t>
  </si>
  <si>
    <t>5.</t>
  </si>
  <si>
    <t>Pont</t>
  </si>
  <si>
    <t>Ocskó Katalin</t>
  </si>
  <si>
    <t>Pászthy Tamás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</si>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</sst>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1"/>
      <color indexed="8"/>
      <name val="Calibri"/>
      <family val="2"/>
    </font>
    <font>
      <sz val="14"/>
      <name val="Arial"/>
      <family val="0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0"/>
    </sheetView>
  </sheetViews>
  <sheetFormatPr defaultColWidth="9.140625" defaultRowHeight="15"/>
  <cols>
    <col min="3" max="3" width="18.8515625" style="0" customWidth="1"/>
    <col min="4" max="4" width="21.28125" style="0" customWidth="1"/>
    <col min="11" max="11" width="6.28125" style="0" customWidth="1"/>
  </cols>
  <sheetData>
    <row r="1" spans="1:11" ht="18.75" thickBot="1">
      <c r="A1" s="1" t="s">
        <v>0</v>
      </c>
      <c r="B1" s="1" t="s">
        <v>1</v>
      </c>
      <c r="C1" s="1" t="s">
        <v>2</v>
      </c>
      <c r="D1" s="2" t="s">
        <v>3</v>
      </c>
      <c r="E1" s="3"/>
      <c r="F1" s="4"/>
      <c r="G1" s="4"/>
      <c r="H1" s="4"/>
      <c r="I1" s="5"/>
      <c r="J1" s="6" t="s">
        <v>4</v>
      </c>
      <c r="K1" s="7" t="s">
        <v>5</v>
      </c>
    </row>
    <row r="2" spans="1:11" ht="18.75" thickBot="1">
      <c r="A2" s="24" t="s">
        <v>95</v>
      </c>
      <c r="B2" s="24">
        <v>10913</v>
      </c>
      <c r="C2" s="24" t="s">
        <v>27</v>
      </c>
      <c r="D2" s="27" t="s">
        <v>20</v>
      </c>
      <c r="E2" s="29">
        <v>10</v>
      </c>
      <c r="F2" s="31">
        <v>8</v>
      </c>
      <c r="G2" s="31">
        <v>9</v>
      </c>
      <c r="H2" s="31">
        <v>7</v>
      </c>
      <c r="I2" s="34">
        <v>10</v>
      </c>
      <c r="J2" s="37">
        <f>SUM(E2:I2)</f>
        <v>44</v>
      </c>
      <c r="K2" s="7">
        <v>9</v>
      </c>
    </row>
    <row r="3" spans="1:11" ht="18.75" thickBot="1">
      <c r="A3" s="24" t="s">
        <v>96</v>
      </c>
      <c r="B3" s="25">
        <v>10909</v>
      </c>
      <c r="C3" s="25" t="s">
        <v>19</v>
      </c>
      <c r="D3" s="26" t="s">
        <v>20</v>
      </c>
      <c r="E3" s="28">
        <v>10</v>
      </c>
      <c r="F3" s="30">
        <v>10</v>
      </c>
      <c r="G3" s="32">
        <v>9</v>
      </c>
      <c r="H3" s="32">
        <v>6</v>
      </c>
      <c r="I3" s="33">
        <v>0</v>
      </c>
      <c r="J3" s="36">
        <f>SUM(E3:I3)</f>
        <v>35</v>
      </c>
      <c r="K3" s="7">
        <v>9</v>
      </c>
    </row>
    <row r="4" spans="1:11" ht="18.75" thickBot="1">
      <c r="A4" s="24" t="s">
        <v>97</v>
      </c>
      <c r="B4" s="7">
        <v>10912</v>
      </c>
      <c r="C4" s="7" t="s">
        <v>101</v>
      </c>
      <c r="D4" s="7" t="s">
        <v>20</v>
      </c>
      <c r="E4" s="7">
        <v>10</v>
      </c>
      <c r="F4" s="7">
        <v>0</v>
      </c>
      <c r="G4" s="7">
        <v>10</v>
      </c>
      <c r="H4" s="7">
        <v>8</v>
      </c>
      <c r="I4" s="7">
        <v>0</v>
      </c>
      <c r="J4" s="16">
        <f>SUM(E4:I4)</f>
        <v>28</v>
      </c>
      <c r="K4" s="7">
        <v>9</v>
      </c>
    </row>
    <row r="5" spans="1:11" ht="18.75" thickBot="1">
      <c r="A5" s="24" t="s">
        <v>98</v>
      </c>
      <c r="B5" s="7">
        <v>10914</v>
      </c>
      <c r="C5" s="7" t="s">
        <v>29</v>
      </c>
      <c r="D5" s="7" t="s">
        <v>12</v>
      </c>
      <c r="E5" s="7">
        <v>9</v>
      </c>
      <c r="F5" s="7">
        <v>7</v>
      </c>
      <c r="G5" s="7">
        <v>8</v>
      </c>
      <c r="H5" s="7">
        <v>3</v>
      </c>
      <c r="I5" s="7">
        <v>0</v>
      </c>
      <c r="J5" s="16">
        <f>SUM(E5:I5)</f>
        <v>27</v>
      </c>
      <c r="K5" s="7">
        <v>9</v>
      </c>
    </row>
    <row r="6" spans="1:11" ht="18.75" thickBot="1">
      <c r="A6" s="24" t="s">
        <v>99</v>
      </c>
      <c r="B6" s="7">
        <v>10911</v>
      </c>
      <c r="C6" s="7" t="s">
        <v>24</v>
      </c>
      <c r="D6" s="7" t="s">
        <v>14</v>
      </c>
      <c r="E6" s="7">
        <v>7</v>
      </c>
      <c r="F6" s="7">
        <v>8</v>
      </c>
      <c r="G6" s="7">
        <v>1</v>
      </c>
      <c r="H6" s="7">
        <v>2</v>
      </c>
      <c r="I6" s="7">
        <v>8</v>
      </c>
      <c r="J6" s="16">
        <f>SUM(E6:I6)</f>
        <v>26</v>
      </c>
      <c r="K6" s="7">
        <v>9</v>
      </c>
    </row>
    <row r="7" spans="1:11" ht="18.75" thickBot="1">
      <c r="A7" s="24" t="s">
        <v>103</v>
      </c>
      <c r="B7" s="7">
        <v>10919</v>
      </c>
      <c r="C7" s="17" t="s">
        <v>39</v>
      </c>
      <c r="D7" s="17" t="s">
        <v>18</v>
      </c>
      <c r="E7" s="7">
        <v>7</v>
      </c>
      <c r="F7" s="7">
        <v>10</v>
      </c>
      <c r="G7" s="7">
        <v>7</v>
      </c>
      <c r="H7" s="7">
        <v>0</v>
      </c>
      <c r="I7" s="7">
        <v>0</v>
      </c>
      <c r="J7" s="16">
        <f>SUM(E7:I7)</f>
        <v>24</v>
      </c>
      <c r="K7" s="7">
        <v>9</v>
      </c>
    </row>
    <row r="8" spans="1:11" ht="18.75" thickBot="1">
      <c r="A8" s="24" t="s">
        <v>104</v>
      </c>
      <c r="B8" s="7">
        <v>10904</v>
      </c>
      <c r="C8" s="7" t="s">
        <v>11</v>
      </c>
      <c r="D8" s="7" t="s">
        <v>12</v>
      </c>
      <c r="E8" s="7">
        <v>9</v>
      </c>
      <c r="F8" s="7">
        <v>1</v>
      </c>
      <c r="G8" s="7">
        <v>9</v>
      </c>
      <c r="H8" s="7">
        <v>3</v>
      </c>
      <c r="I8" s="7">
        <v>0</v>
      </c>
      <c r="J8" s="16">
        <f>SUM(E8:I8)</f>
        <v>22</v>
      </c>
      <c r="K8" s="7">
        <v>9</v>
      </c>
    </row>
    <row r="9" spans="1:11" ht="18.75" thickBot="1">
      <c r="A9" s="24" t="s">
        <v>105</v>
      </c>
      <c r="B9" s="7">
        <v>10903</v>
      </c>
      <c r="C9" s="7" t="s">
        <v>9</v>
      </c>
      <c r="D9" s="7" t="s">
        <v>10</v>
      </c>
      <c r="E9" s="7">
        <v>7</v>
      </c>
      <c r="F9" s="7">
        <v>9</v>
      </c>
      <c r="G9" s="7">
        <v>0</v>
      </c>
      <c r="H9" s="7">
        <v>2</v>
      </c>
      <c r="I9" s="7">
        <v>0</v>
      </c>
      <c r="J9" s="16">
        <f>SUM(E9:I9)</f>
        <v>18</v>
      </c>
      <c r="K9" s="7">
        <v>9</v>
      </c>
    </row>
    <row r="10" spans="1:11" ht="18.75" thickBot="1">
      <c r="A10" s="24" t="s">
        <v>106</v>
      </c>
      <c r="B10" s="7">
        <v>10910</v>
      </c>
      <c r="C10" s="7" t="s">
        <v>22</v>
      </c>
      <c r="D10" s="7" t="s">
        <v>7</v>
      </c>
      <c r="E10" s="7">
        <v>6</v>
      </c>
      <c r="F10" s="7">
        <v>2</v>
      </c>
      <c r="G10" s="7">
        <v>2</v>
      </c>
      <c r="H10" s="7">
        <v>0</v>
      </c>
      <c r="I10" s="7">
        <v>8</v>
      </c>
      <c r="J10" s="16">
        <f>SUM(E10:I10)</f>
        <v>18</v>
      </c>
      <c r="K10" s="7">
        <v>9</v>
      </c>
    </row>
    <row r="11" spans="1:11" ht="18.75" thickBot="1">
      <c r="A11" s="24" t="s">
        <v>21</v>
      </c>
      <c r="B11" s="7">
        <v>10918</v>
      </c>
      <c r="C11" s="17" t="s">
        <v>37</v>
      </c>
      <c r="D11" s="17" t="s">
        <v>10</v>
      </c>
      <c r="E11" s="7">
        <v>2</v>
      </c>
      <c r="F11" s="7">
        <v>8</v>
      </c>
      <c r="G11" s="7">
        <v>3</v>
      </c>
      <c r="H11" s="7">
        <v>2</v>
      </c>
      <c r="I11" s="7">
        <v>1</v>
      </c>
      <c r="J11" s="16">
        <f>SUM(E11:I11)</f>
        <v>16</v>
      </c>
      <c r="K11" s="7">
        <v>9</v>
      </c>
    </row>
    <row r="12" spans="1:11" ht="18.75" thickBot="1">
      <c r="A12" s="24" t="s">
        <v>23</v>
      </c>
      <c r="B12" s="7">
        <v>10905</v>
      </c>
      <c r="C12" s="7" t="s">
        <v>13</v>
      </c>
      <c r="D12" s="7" t="s">
        <v>14</v>
      </c>
      <c r="E12" s="7">
        <v>2</v>
      </c>
      <c r="F12" s="7">
        <v>1</v>
      </c>
      <c r="G12" s="7">
        <v>6</v>
      </c>
      <c r="H12" s="7">
        <v>5</v>
      </c>
      <c r="I12" s="7">
        <v>1</v>
      </c>
      <c r="J12" s="16">
        <f>SUM(E12:I12)</f>
        <v>15</v>
      </c>
      <c r="K12" s="7">
        <v>9</v>
      </c>
    </row>
    <row r="13" spans="1:11" ht="18.75" thickBot="1">
      <c r="A13" s="24" t="s">
        <v>25</v>
      </c>
      <c r="B13" s="23">
        <v>10902</v>
      </c>
      <c r="C13" s="23" t="s">
        <v>8</v>
      </c>
      <c r="D13" s="23" t="s">
        <v>7</v>
      </c>
      <c r="E13" s="18">
        <v>7</v>
      </c>
      <c r="F13" s="18">
        <v>0</v>
      </c>
      <c r="G13" s="18">
        <v>3</v>
      </c>
      <c r="H13" s="18">
        <v>2</v>
      </c>
      <c r="I13" s="18">
        <v>0</v>
      </c>
      <c r="J13" s="35">
        <f>SUM(E13:I13)</f>
        <v>12</v>
      </c>
      <c r="K13" s="7">
        <v>9</v>
      </c>
    </row>
    <row r="14" spans="1:11" ht="18.75" thickBot="1">
      <c r="A14" s="24" t="s">
        <v>26</v>
      </c>
      <c r="B14" s="7">
        <v>10917</v>
      </c>
      <c r="C14" s="7" t="s">
        <v>35</v>
      </c>
      <c r="D14" s="7" t="s">
        <v>10</v>
      </c>
      <c r="E14" s="7">
        <v>2</v>
      </c>
      <c r="F14" s="7">
        <v>0</v>
      </c>
      <c r="G14" s="7">
        <v>7</v>
      </c>
      <c r="H14" s="7">
        <v>1</v>
      </c>
      <c r="I14" s="7">
        <v>0</v>
      </c>
      <c r="J14" s="16">
        <f>SUM(E14:I14)</f>
        <v>10</v>
      </c>
      <c r="K14" s="7">
        <v>9</v>
      </c>
    </row>
    <row r="15" spans="1:11" ht="18.75" thickBot="1">
      <c r="A15" s="24" t="s">
        <v>28</v>
      </c>
      <c r="B15" s="23">
        <v>10901</v>
      </c>
      <c r="C15" s="23" t="s">
        <v>6</v>
      </c>
      <c r="D15" s="23" t="s">
        <v>7</v>
      </c>
      <c r="E15" s="23">
        <v>4</v>
      </c>
      <c r="F15" s="23">
        <v>1</v>
      </c>
      <c r="G15" s="23">
        <v>2</v>
      </c>
      <c r="H15" s="23">
        <v>2</v>
      </c>
      <c r="I15" s="23">
        <v>0</v>
      </c>
      <c r="J15" s="35">
        <f>SUM(E15:I15)</f>
        <v>9</v>
      </c>
      <c r="K15" s="7">
        <v>9</v>
      </c>
    </row>
    <row r="16" spans="1:11" ht="18.75" thickBot="1">
      <c r="A16" s="24" t="s">
        <v>30</v>
      </c>
      <c r="B16" s="7">
        <v>10907</v>
      </c>
      <c r="C16" s="7" t="s">
        <v>16</v>
      </c>
      <c r="D16" s="7" t="s">
        <v>14</v>
      </c>
      <c r="E16" s="7">
        <v>5</v>
      </c>
      <c r="F16" s="7">
        <v>3</v>
      </c>
      <c r="G16" s="7">
        <v>1</v>
      </c>
      <c r="H16" s="7">
        <v>0</v>
      </c>
      <c r="I16" s="7">
        <v>0</v>
      </c>
      <c r="J16" s="16">
        <f>SUM(E16:I16)</f>
        <v>9</v>
      </c>
      <c r="K16" s="7">
        <v>9</v>
      </c>
    </row>
    <row r="17" spans="1:11" ht="18.75" thickBot="1">
      <c r="A17" s="24" t="s">
        <v>32</v>
      </c>
      <c r="B17" s="7">
        <v>10906</v>
      </c>
      <c r="C17" s="7" t="s">
        <v>15</v>
      </c>
      <c r="D17" s="7" t="s">
        <v>12</v>
      </c>
      <c r="E17" s="7">
        <v>4</v>
      </c>
      <c r="F17" s="7">
        <v>1</v>
      </c>
      <c r="G17" s="7">
        <v>0</v>
      </c>
      <c r="H17" s="7">
        <v>2</v>
      </c>
      <c r="I17" s="7">
        <v>0</v>
      </c>
      <c r="J17" s="16">
        <f>SUM(E17:I17)</f>
        <v>7</v>
      </c>
      <c r="K17" s="7">
        <v>9</v>
      </c>
    </row>
    <row r="18" spans="1:11" ht="18.75" thickBot="1">
      <c r="A18" s="24" t="s">
        <v>34</v>
      </c>
      <c r="B18" s="7">
        <v>10908</v>
      </c>
      <c r="C18" s="7" t="s">
        <v>17</v>
      </c>
      <c r="D18" s="7" t="s">
        <v>18</v>
      </c>
      <c r="E18" s="7">
        <v>0</v>
      </c>
      <c r="F18" s="7">
        <v>1</v>
      </c>
      <c r="G18" s="7">
        <v>0</v>
      </c>
      <c r="H18" s="7">
        <v>3</v>
      </c>
      <c r="I18" s="7">
        <v>0</v>
      </c>
      <c r="J18" s="16">
        <f>SUM(E18:I18)</f>
        <v>4</v>
      </c>
      <c r="K18" s="7">
        <v>9</v>
      </c>
    </row>
    <row r="19" spans="1:11" ht="18.75" thickBot="1">
      <c r="A19" s="24" t="s">
        <v>36</v>
      </c>
      <c r="B19" s="7">
        <v>10915</v>
      </c>
      <c r="C19" s="7" t="s">
        <v>31</v>
      </c>
      <c r="D19" s="7" t="s">
        <v>7</v>
      </c>
      <c r="E19" s="7">
        <v>1</v>
      </c>
      <c r="F19" s="7">
        <v>1</v>
      </c>
      <c r="G19" s="7">
        <v>1</v>
      </c>
      <c r="H19" s="7">
        <v>0</v>
      </c>
      <c r="I19" s="7">
        <v>0</v>
      </c>
      <c r="J19" s="16">
        <f>SUM(E19:I19)</f>
        <v>3</v>
      </c>
      <c r="K19" s="7">
        <v>9</v>
      </c>
    </row>
    <row r="20" spans="1:11" ht="18">
      <c r="A20" s="24" t="s">
        <v>38</v>
      </c>
      <c r="B20" s="7">
        <v>10916</v>
      </c>
      <c r="C20" s="7" t="s">
        <v>33</v>
      </c>
      <c r="D20" s="7" t="s">
        <v>18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16">
        <f>SUM(E20:I20)</f>
        <v>0</v>
      </c>
      <c r="K20" s="7">
        <v>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13"/>
    </sheetView>
  </sheetViews>
  <sheetFormatPr defaultColWidth="9.140625" defaultRowHeight="15"/>
  <cols>
    <col min="3" max="3" width="18.57421875" style="0" customWidth="1"/>
    <col min="4" max="4" width="22.421875" style="0" customWidth="1"/>
    <col min="11" max="11" width="6.140625" style="0" customWidth="1"/>
  </cols>
  <sheetData>
    <row r="1" spans="1:11" ht="18">
      <c r="A1" s="7" t="s">
        <v>0</v>
      </c>
      <c r="B1" s="7" t="s">
        <v>1</v>
      </c>
      <c r="C1" s="7" t="s">
        <v>2</v>
      </c>
      <c r="D1" s="7" t="s">
        <v>3</v>
      </c>
      <c r="E1" s="7"/>
      <c r="F1" s="7"/>
      <c r="G1" s="7"/>
      <c r="H1" s="7"/>
      <c r="I1" s="7"/>
      <c r="J1" s="7" t="s">
        <v>4</v>
      </c>
      <c r="K1" s="7" t="s">
        <v>5</v>
      </c>
    </row>
    <row r="2" spans="1:11" ht="18">
      <c r="A2" s="7" t="s">
        <v>95</v>
      </c>
      <c r="B2" s="7">
        <v>11005</v>
      </c>
      <c r="C2" s="7" t="s">
        <v>44</v>
      </c>
      <c r="D2" s="7" t="s">
        <v>18</v>
      </c>
      <c r="E2" s="18">
        <v>8</v>
      </c>
      <c r="F2" s="18">
        <v>10</v>
      </c>
      <c r="G2" s="18">
        <v>10</v>
      </c>
      <c r="H2" s="18">
        <v>4</v>
      </c>
      <c r="I2" s="18">
        <v>10</v>
      </c>
      <c r="J2" s="7">
        <f>SUM(E2:I2)</f>
        <v>42</v>
      </c>
      <c r="K2" s="7">
        <v>10</v>
      </c>
    </row>
    <row r="3" spans="1:11" ht="18">
      <c r="A3" s="7" t="s">
        <v>96</v>
      </c>
      <c r="B3" s="7">
        <v>11002</v>
      </c>
      <c r="C3" s="7" t="s">
        <v>41</v>
      </c>
      <c r="D3" s="7" t="s">
        <v>18</v>
      </c>
      <c r="E3" s="18">
        <v>10</v>
      </c>
      <c r="F3" s="18">
        <v>10</v>
      </c>
      <c r="G3" s="18">
        <v>7</v>
      </c>
      <c r="H3" s="18">
        <v>2</v>
      </c>
      <c r="I3" s="18">
        <v>10</v>
      </c>
      <c r="J3" s="7">
        <f>SUM(E3:I3)</f>
        <v>39</v>
      </c>
      <c r="K3" s="7">
        <v>10</v>
      </c>
    </row>
    <row r="4" spans="1:11" ht="18">
      <c r="A4" s="7" t="s">
        <v>97</v>
      </c>
      <c r="B4" s="7">
        <v>11012</v>
      </c>
      <c r="C4" s="7" t="s">
        <v>51</v>
      </c>
      <c r="D4" s="7" t="s">
        <v>18</v>
      </c>
      <c r="E4" s="18">
        <v>2</v>
      </c>
      <c r="F4" s="18">
        <v>8</v>
      </c>
      <c r="G4" s="18">
        <v>10</v>
      </c>
      <c r="H4" s="18">
        <v>6</v>
      </c>
      <c r="I4" s="18">
        <v>10</v>
      </c>
      <c r="J4" s="7">
        <f>SUM(E4:I4)</f>
        <v>36</v>
      </c>
      <c r="K4" s="7">
        <v>10</v>
      </c>
    </row>
    <row r="5" spans="1:11" ht="18">
      <c r="A5" s="7" t="s">
        <v>98</v>
      </c>
      <c r="B5" s="7">
        <v>11010</v>
      </c>
      <c r="C5" s="7" t="s">
        <v>49</v>
      </c>
      <c r="D5" s="7" t="s">
        <v>20</v>
      </c>
      <c r="E5" s="18">
        <v>10</v>
      </c>
      <c r="F5" s="18">
        <v>10</v>
      </c>
      <c r="G5" s="18">
        <v>0</v>
      </c>
      <c r="H5" s="18">
        <v>4</v>
      </c>
      <c r="I5" s="18">
        <v>10</v>
      </c>
      <c r="J5" s="7">
        <f>SUM(E5:I5)</f>
        <v>34</v>
      </c>
      <c r="K5" s="7">
        <v>10</v>
      </c>
    </row>
    <row r="6" spans="1:11" ht="18">
      <c r="A6" s="7" t="s">
        <v>99</v>
      </c>
      <c r="B6" s="7">
        <v>11006</v>
      </c>
      <c r="C6" s="7" t="s">
        <v>45</v>
      </c>
      <c r="D6" s="7" t="s">
        <v>12</v>
      </c>
      <c r="E6" s="18">
        <v>9</v>
      </c>
      <c r="F6" s="18">
        <v>10</v>
      </c>
      <c r="G6" s="18">
        <v>5</v>
      </c>
      <c r="H6" s="18">
        <v>2</v>
      </c>
      <c r="I6" s="18">
        <v>6</v>
      </c>
      <c r="J6" s="7">
        <f>SUM(E6:I6)</f>
        <v>32</v>
      </c>
      <c r="K6" s="7">
        <v>10</v>
      </c>
    </row>
    <row r="7" spans="1:11" ht="18">
      <c r="A7" s="7" t="s">
        <v>103</v>
      </c>
      <c r="B7" s="7">
        <v>11004</v>
      </c>
      <c r="C7" s="7" t="s">
        <v>43</v>
      </c>
      <c r="D7" s="7" t="s">
        <v>20</v>
      </c>
      <c r="E7" s="18">
        <v>9</v>
      </c>
      <c r="F7" s="18">
        <v>2</v>
      </c>
      <c r="G7" s="18">
        <v>10</v>
      </c>
      <c r="H7" s="18">
        <v>2</v>
      </c>
      <c r="I7" s="18">
        <v>8</v>
      </c>
      <c r="J7" s="7">
        <f>SUM(E7:I7)</f>
        <v>31</v>
      </c>
      <c r="K7" s="7">
        <v>10</v>
      </c>
    </row>
    <row r="8" spans="1:11" ht="18">
      <c r="A8" s="7" t="s">
        <v>104</v>
      </c>
      <c r="B8" s="7">
        <v>11007</v>
      </c>
      <c r="C8" s="7" t="s">
        <v>46</v>
      </c>
      <c r="D8" s="7" t="s">
        <v>14</v>
      </c>
      <c r="E8" s="18">
        <v>10</v>
      </c>
      <c r="F8" s="18">
        <v>0</v>
      </c>
      <c r="G8" s="18">
        <v>3</v>
      </c>
      <c r="H8" s="18">
        <v>4</v>
      </c>
      <c r="I8" s="18">
        <v>8</v>
      </c>
      <c r="J8" s="7">
        <f>SUM(E8:I8)</f>
        <v>25</v>
      </c>
      <c r="K8" s="7">
        <v>10</v>
      </c>
    </row>
    <row r="9" spans="1:11" ht="18">
      <c r="A9" s="7" t="s">
        <v>105</v>
      </c>
      <c r="B9" s="7">
        <v>11009</v>
      </c>
      <c r="C9" s="7" t="s">
        <v>48</v>
      </c>
      <c r="D9" s="7" t="s">
        <v>20</v>
      </c>
      <c r="E9" s="18">
        <v>1</v>
      </c>
      <c r="F9" s="18">
        <v>10</v>
      </c>
      <c r="G9" s="18">
        <v>2</v>
      </c>
      <c r="H9" s="18">
        <v>2</v>
      </c>
      <c r="I9" s="18">
        <v>10</v>
      </c>
      <c r="J9" s="7">
        <f>SUM(E9:I9)</f>
        <v>25</v>
      </c>
      <c r="K9" s="7">
        <v>10</v>
      </c>
    </row>
    <row r="10" spans="1:11" ht="18">
      <c r="A10" s="7" t="s">
        <v>106</v>
      </c>
      <c r="B10" s="7">
        <v>11008</v>
      </c>
      <c r="C10" s="7" t="s">
        <v>47</v>
      </c>
      <c r="D10" s="7" t="s">
        <v>10</v>
      </c>
      <c r="E10" s="18">
        <v>1</v>
      </c>
      <c r="F10" s="18">
        <v>1</v>
      </c>
      <c r="G10" s="18">
        <v>10</v>
      </c>
      <c r="H10" s="18">
        <v>2</v>
      </c>
      <c r="I10" s="18">
        <v>5</v>
      </c>
      <c r="J10" s="7">
        <f>SUM(E10:I10)</f>
        <v>19</v>
      </c>
      <c r="K10" s="7">
        <v>10</v>
      </c>
    </row>
    <row r="11" spans="1:11" ht="18">
      <c r="A11" s="7" t="s">
        <v>21</v>
      </c>
      <c r="B11" s="7">
        <v>11011</v>
      </c>
      <c r="C11" s="7" t="s">
        <v>50</v>
      </c>
      <c r="D11" s="7" t="s">
        <v>12</v>
      </c>
      <c r="E11" s="18">
        <v>9</v>
      </c>
      <c r="F11" s="18">
        <v>1</v>
      </c>
      <c r="G11" s="18">
        <v>1</v>
      </c>
      <c r="H11" s="18">
        <v>2</v>
      </c>
      <c r="I11" s="18">
        <v>6</v>
      </c>
      <c r="J11" s="7">
        <f>SUM(E11:I11)</f>
        <v>19</v>
      </c>
      <c r="K11" s="7">
        <v>10</v>
      </c>
    </row>
    <row r="12" spans="1:11" ht="18">
      <c r="A12" s="7" t="s">
        <v>23</v>
      </c>
      <c r="B12" s="7">
        <v>11001</v>
      </c>
      <c r="C12" s="7" t="s">
        <v>40</v>
      </c>
      <c r="D12" s="7" t="s">
        <v>12</v>
      </c>
      <c r="E12" s="7">
        <v>1</v>
      </c>
      <c r="F12" s="7">
        <v>1</v>
      </c>
      <c r="G12" s="7">
        <v>0</v>
      </c>
      <c r="H12" s="7">
        <v>2</v>
      </c>
      <c r="I12" s="7">
        <v>10</v>
      </c>
      <c r="J12" s="7">
        <f>SUM(E12:I12)</f>
        <v>14</v>
      </c>
      <c r="K12" s="7">
        <v>10</v>
      </c>
    </row>
    <row r="13" spans="1:11" ht="18">
      <c r="A13" s="7" t="s">
        <v>25</v>
      </c>
      <c r="B13" s="7">
        <v>11003</v>
      </c>
      <c r="C13" s="7" t="s">
        <v>42</v>
      </c>
      <c r="D13" s="7" t="s">
        <v>10</v>
      </c>
      <c r="E13" s="18">
        <v>1</v>
      </c>
      <c r="F13" s="18">
        <v>1</v>
      </c>
      <c r="G13" s="18">
        <v>3</v>
      </c>
      <c r="H13" s="18">
        <v>2</v>
      </c>
      <c r="I13" s="18">
        <v>5</v>
      </c>
      <c r="J13" s="7">
        <f>SUM(E13:I13)</f>
        <v>12</v>
      </c>
      <c r="K13" s="7">
        <v>10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C1">
      <selection activeCell="K24" sqref="C1:K24"/>
    </sheetView>
  </sheetViews>
  <sheetFormatPr defaultColWidth="9.140625" defaultRowHeight="15"/>
  <cols>
    <col min="3" max="3" width="18.140625" style="0" customWidth="1"/>
    <col min="4" max="4" width="31.00390625" style="0" customWidth="1"/>
  </cols>
  <sheetData>
    <row r="1" spans="1:11" ht="18">
      <c r="A1" s="7" t="s">
        <v>0</v>
      </c>
      <c r="B1" s="7" t="s">
        <v>1</v>
      </c>
      <c r="C1" s="7" t="s">
        <v>2</v>
      </c>
      <c r="D1" s="7" t="s">
        <v>3</v>
      </c>
      <c r="E1" s="7"/>
      <c r="F1" s="7"/>
      <c r="G1" s="7"/>
      <c r="H1" s="7"/>
      <c r="I1" s="7"/>
      <c r="J1" s="7" t="s">
        <v>4</v>
      </c>
      <c r="K1" s="7" t="s">
        <v>5</v>
      </c>
    </row>
    <row r="2" spans="1:11" ht="18">
      <c r="A2" s="7" t="s">
        <v>95</v>
      </c>
      <c r="B2" s="7">
        <v>11123</v>
      </c>
      <c r="C2" s="17" t="s">
        <v>80</v>
      </c>
      <c r="D2" s="17" t="s">
        <v>20</v>
      </c>
      <c r="E2" s="7">
        <v>10</v>
      </c>
      <c r="F2" s="7">
        <v>10</v>
      </c>
      <c r="G2" s="7">
        <v>2</v>
      </c>
      <c r="H2" s="7">
        <v>10</v>
      </c>
      <c r="I2" s="7">
        <v>5</v>
      </c>
      <c r="J2" s="7">
        <f>SUM(E2:I2)</f>
        <v>37</v>
      </c>
      <c r="K2" s="7">
        <v>11</v>
      </c>
    </row>
    <row r="3" spans="1:11" ht="18">
      <c r="A3" s="7" t="s">
        <v>96</v>
      </c>
      <c r="B3" s="7">
        <v>11115</v>
      </c>
      <c r="C3" s="7" t="s">
        <v>68</v>
      </c>
      <c r="D3" s="7" t="s">
        <v>20</v>
      </c>
      <c r="E3" s="7">
        <v>10</v>
      </c>
      <c r="F3" s="7">
        <v>10</v>
      </c>
      <c r="G3" s="7">
        <v>1</v>
      </c>
      <c r="H3" s="7">
        <v>9</v>
      </c>
      <c r="I3" s="7">
        <v>5</v>
      </c>
      <c r="J3" s="7">
        <f>SUM(E3:I3)</f>
        <v>35</v>
      </c>
      <c r="K3" s="7">
        <v>11</v>
      </c>
    </row>
    <row r="4" spans="1:11" ht="18">
      <c r="A4" s="7" t="s">
        <v>97</v>
      </c>
      <c r="B4" s="7">
        <v>11106</v>
      </c>
      <c r="C4" s="7" t="s">
        <v>57</v>
      </c>
      <c r="D4" s="7" t="s">
        <v>20</v>
      </c>
      <c r="E4" s="7">
        <v>10</v>
      </c>
      <c r="F4" s="7">
        <v>5</v>
      </c>
      <c r="G4" s="7">
        <v>1</v>
      </c>
      <c r="H4" s="7">
        <v>10</v>
      </c>
      <c r="I4" s="7">
        <v>5</v>
      </c>
      <c r="J4" s="7">
        <f>SUM(E4:I4)</f>
        <v>31</v>
      </c>
      <c r="K4" s="7">
        <v>11</v>
      </c>
    </row>
    <row r="5" spans="1:11" ht="18">
      <c r="A5" s="7" t="s">
        <v>98</v>
      </c>
      <c r="B5" s="7">
        <v>11121</v>
      </c>
      <c r="C5" s="17" t="s">
        <v>76</v>
      </c>
      <c r="D5" s="17" t="s">
        <v>18</v>
      </c>
      <c r="E5" s="7">
        <v>1</v>
      </c>
      <c r="F5" s="7">
        <v>7</v>
      </c>
      <c r="G5" s="7">
        <v>3</v>
      </c>
      <c r="H5" s="7">
        <v>10</v>
      </c>
      <c r="I5" s="7">
        <v>9</v>
      </c>
      <c r="J5" s="7">
        <f>SUM(E5:I5)</f>
        <v>30</v>
      </c>
      <c r="K5" s="7">
        <v>11</v>
      </c>
    </row>
    <row r="6" spans="1:11" ht="18">
      <c r="A6" s="7" t="s">
        <v>99</v>
      </c>
      <c r="B6" s="7">
        <v>11103</v>
      </c>
      <c r="C6" s="7" t="s">
        <v>54</v>
      </c>
      <c r="D6" s="7" t="s">
        <v>12</v>
      </c>
      <c r="E6" s="7">
        <v>3</v>
      </c>
      <c r="F6" s="7">
        <v>10</v>
      </c>
      <c r="G6" s="7">
        <v>1</v>
      </c>
      <c r="H6" s="7">
        <v>10</v>
      </c>
      <c r="I6" s="7">
        <v>5</v>
      </c>
      <c r="J6" s="7">
        <f>SUM(E6:I6)</f>
        <v>29</v>
      </c>
      <c r="K6" s="7">
        <v>11</v>
      </c>
    </row>
    <row r="7" spans="1:11" ht="18">
      <c r="A7" s="7" t="s">
        <v>103</v>
      </c>
      <c r="B7" s="7">
        <v>11104</v>
      </c>
      <c r="C7" s="7" t="s">
        <v>55</v>
      </c>
      <c r="D7" s="7" t="s">
        <v>18</v>
      </c>
      <c r="E7" s="7">
        <v>10</v>
      </c>
      <c r="F7" s="7">
        <v>1</v>
      </c>
      <c r="G7" s="7">
        <v>3</v>
      </c>
      <c r="H7" s="7">
        <v>10</v>
      </c>
      <c r="I7" s="7">
        <v>5</v>
      </c>
      <c r="J7" s="7">
        <f>SUM(E7:I7)</f>
        <v>29</v>
      </c>
      <c r="K7" s="7">
        <v>11</v>
      </c>
    </row>
    <row r="8" spans="1:11" ht="18">
      <c r="A8" s="7" t="s">
        <v>104</v>
      </c>
      <c r="B8" s="7">
        <v>11117</v>
      </c>
      <c r="C8" s="7" t="s">
        <v>70</v>
      </c>
      <c r="D8" s="7" t="s">
        <v>14</v>
      </c>
      <c r="E8" s="7">
        <v>4</v>
      </c>
      <c r="F8" s="7">
        <v>10</v>
      </c>
      <c r="G8" s="7">
        <v>3</v>
      </c>
      <c r="H8" s="7">
        <v>10</v>
      </c>
      <c r="I8" s="7">
        <v>0</v>
      </c>
      <c r="J8" s="7">
        <f>SUM(E8:I8)</f>
        <v>27</v>
      </c>
      <c r="K8" s="7">
        <v>11</v>
      </c>
    </row>
    <row r="9" spans="1:11" ht="18">
      <c r="A9" s="7" t="s">
        <v>105</v>
      </c>
      <c r="B9" s="7">
        <v>11120</v>
      </c>
      <c r="C9" s="17" t="s">
        <v>74</v>
      </c>
      <c r="D9" s="17" t="s">
        <v>12</v>
      </c>
      <c r="E9" s="7">
        <v>3</v>
      </c>
      <c r="F9" s="7">
        <v>10</v>
      </c>
      <c r="G9" s="7">
        <v>0</v>
      </c>
      <c r="H9" s="7">
        <v>10</v>
      </c>
      <c r="I9" s="7">
        <v>2</v>
      </c>
      <c r="J9" s="7">
        <f>SUM(E9:I9)</f>
        <v>25</v>
      </c>
      <c r="K9" s="7">
        <v>11</v>
      </c>
    </row>
    <row r="10" spans="1:11" ht="18">
      <c r="A10" s="7" t="s">
        <v>106</v>
      </c>
      <c r="B10" s="7">
        <v>11122</v>
      </c>
      <c r="C10" s="17" t="s">
        <v>78</v>
      </c>
      <c r="D10" s="17" t="s">
        <v>62</v>
      </c>
      <c r="E10" s="7">
        <v>0</v>
      </c>
      <c r="F10" s="7">
        <v>9</v>
      </c>
      <c r="G10" s="7">
        <v>1</v>
      </c>
      <c r="H10" s="7">
        <v>10</v>
      </c>
      <c r="I10" s="7">
        <v>4</v>
      </c>
      <c r="J10" s="7">
        <f>SUM(E10:I10)</f>
        <v>24</v>
      </c>
      <c r="K10" s="7">
        <v>11</v>
      </c>
    </row>
    <row r="11" spans="1:11" ht="18">
      <c r="A11" s="7" t="s">
        <v>21</v>
      </c>
      <c r="B11" s="7">
        <v>11109</v>
      </c>
      <c r="C11" s="7" t="s">
        <v>60</v>
      </c>
      <c r="D11" s="7" t="s">
        <v>10</v>
      </c>
      <c r="E11" s="7">
        <v>1</v>
      </c>
      <c r="F11" s="7">
        <v>10</v>
      </c>
      <c r="G11" s="7">
        <v>0</v>
      </c>
      <c r="H11" s="7">
        <v>9</v>
      </c>
      <c r="I11" s="7">
        <v>1</v>
      </c>
      <c r="J11" s="7">
        <f>SUM(E11:I11)</f>
        <v>21</v>
      </c>
      <c r="K11" s="7">
        <v>11</v>
      </c>
    </row>
    <row r="12" spans="1:11" ht="18">
      <c r="A12" s="7" t="s">
        <v>23</v>
      </c>
      <c r="B12" s="7">
        <v>11116</v>
      </c>
      <c r="C12" s="7" t="s">
        <v>69</v>
      </c>
      <c r="D12" s="7" t="s">
        <v>7</v>
      </c>
      <c r="E12" s="7">
        <v>2</v>
      </c>
      <c r="F12" s="7">
        <v>4</v>
      </c>
      <c r="G12" s="7">
        <v>0</v>
      </c>
      <c r="H12" s="7">
        <v>2</v>
      </c>
      <c r="I12" s="7">
        <v>10</v>
      </c>
      <c r="J12" s="7">
        <f>SUM(E12:I12)</f>
        <v>18</v>
      </c>
      <c r="K12" s="7">
        <v>11</v>
      </c>
    </row>
    <row r="13" spans="1:11" ht="18">
      <c r="A13" s="7" t="s">
        <v>25</v>
      </c>
      <c r="B13" s="7">
        <v>11111</v>
      </c>
      <c r="C13" s="7" t="s">
        <v>63</v>
      </c>
      <c r="D13" s="7" t="s">
        <v>64</v>
      </c>
      <c r="E13" s="7">
        <v>0</v>
      </c>
      <c r="F13" s="7">
        <v>10</v>
      </c>
      <c r="G13" s="7">
        <v>0</v>
      </c>
      <c r="H13" s="7">
        <v>6</v>
      </c>
      <c r="I13" s="7">
        <v>0</v>
      </c>
      <c r="J13" s="7">
        <f>SUM(E13:I13)</f>
        <v>16</v>
      </c>
      <c r="K13" s="7">
        <v>11</v>
      </c>
    </row>
    <row r="14" spans="1:11" ht="18">
      <c r="A14" s="7" t="s">
        <v>26</v>
      </c>
      <c r="B14" s="7">
        <v>11107</v>
      </c>
      <c r="C14" s="7" t="s">
        <v>58</v>
      </c>
      <c r="D14" s="7" t="s">
        <v>12</v>
      </c>
      <c r="E14" s="7">
        <v>2</v>
      </c>
      <c r="F14" s="7">
        <v>0</v>
      </c>
      <c r="G14" s="7">
        <v>0</v>
      </c>
      <c r="H14" s="7">
        <v>6</v>
      </c>
      <c r="I14" s="7">
        <v>5</v>
      </c>
      <c r="J14" s="7">
        <f>SUM(E14:I14)</f>
        <v>13</v>
      </c>
      <c r="K14" s="7">
        <v>11</v>
      </c>
    </row>
    <row r="15" spans="1:11" ht="18">
      <c r="A15" s="7" t="s">
        <v>28</v>
      </c>
      <c r="B15" s="7">
        <v>11102</v>
      </c>
      <c r="C15" s="7" t="s">
        <v>53</v>
      </c>
      <c r="D15" s="7" t="s">
        <v>10</v>
      </c>
      <c r="E15" s="7">
        <v>3</v>
      </c>
      <c r="F15" s="7">
        <v>0</v>
      </c>
      <c r="G15" s="7">
        <v>0</v>
      </c>
      <c r="H15" s="7">
        <v>6</v>
      </c>
      <c r="I15" s="7">
        <v>2</v>
      </c>
      <c r="J15" s="7">
        <f>SUM(E15:I15)</f>
        <v>11</v>
      </c>
      <c r="K15" s="7">
        <v>11</v>
      </c>
    </row>
    <row r="16" spans="1:11" ht="18">
      <c r="A16" s="7" t="s">
        <v>30</v>
      </c>
      <c r="B16" s="7">
        <v>11113</v>
      </c>
      <c r="C16" s="7" t="s">
        <v>66</v>
      </c>
      <c r="D16" s="7" t="s">
        <v>14</v>
      </c>
      <c r="E16" s="7">
        <v>1</v>
      </c>
      <c r="F16" s="7">
        <v>0</v>
      </c>
      <c r="G16" s="7">
        <v>0</v>
      </c>
      <c r="H16" s="7">
        <v>6</v>
      </c>
      <c r="I16" s="7">
        <v>4</v>
      </c>
      <c r="J16" s="7">
        <f>SUM(E16:I16)</f>
        <v>11</v>
      </c>
      <c r="K16" s="7">
        <v>11</v>
      </c>
    </row>
    <row r="17" spans="1:11" ht="18">
      <c r="A17" s="7" t="s">
        <v>32</v>
      </c>
      <c r="B17" s="7">
        <v>11108</v>
      </c>
      <c r="C17" s="7" t="s">
        <v>59</v>
      </c>
      <c r="D17" s="7" t="s">
        <v>14</v>
      </c>
      <c r="E17" s="7">
        <v>2</v>
      </c>
      <c r="F17" s="7">
        <v>1</v>
      </c>
      <c r="G17" s="7">
        <v>0</v>
      </c>
      <c r="H17" s="7">
        <v>6</v>
      </c>
      <c r="I17" s="7">
        <v>0</v>
      </c>
      <c r="J17" s="7">
        <f>SUM(E17:I17)</f>
        <v>9</v>
      </c>
      <c r="K17" s="7">
        <v>11</v>
      </c>
    </row>
    <row r="18" spans="1:11" ht="18">
      <c r="A18" s="7" t="s">
        <v>34</v>
      </c>
      <c r="B18" s="7">
        <v>11110</v>
      </c>
      <c r="C18" s="7" t="s">
        <v>61</v>
      </c>
      <c r="D18" s="7" t="s">
        <v>62</v>
      </c>
      <c r="E18" s="7">
        <v>0</v>
      </c>
      <c r="F18" s="7">
        <v>2</v>
      </c>
      <c r="G18" s="7">
        <v>0</v>
      </c>
      <c r="H18" s="7">
        <v>3</v>
      </c>
      <c r="I18" s="7">
        <v>4</v>
      </c>
      <c r="J18" s="7">
        <f>SUM(E18:I18)</f>
        <v>9</v>
      </c>
      <c r="K18" s="7">
        <v>11</v>
      </c>
    </row>
    <row r="19" spans="1:11" ht="18">
      <c r="A19" s="7" t="s">
        <v>36</v>
      </c>
      <c r="B19" s="7">
        <v>11105</v>
      </c>
      <c r="C19" s="7" t="s">
        <v>56</v>
      </c>
      <c r="D19" s="7" t="s">
        <v>10</v>
      </c>
      <c r="E19" s="7">
        <v>2</v>
      </c>
      <c r="F19" s="7">
        <v>0</v>
      </c>
      <c r="G19" s="7">
        <v>2</v>
      </c>
      <c r="H19" s="7">
        <v>0</v>
      </c>
      <c r="I19" s="7">
        <v>4</v>
      </c>
      <c r="J19" s="7">
        <f>SUM(E19:I19)</f>
        <v>8</v>
      </c>
      <c r="K19" s="7">
        <v>11</v>
      </c>
    </row>
    <row r="20" spans="1:11" ht="18">
      <c r="A20" s="7" t="s">
        <v>38</v>
      </c>
      <c r="B20" s="7">
        <v>11119</v>
      </c>
      <c r="C20" s="17" t="s">
        <v>72</v>
      </c>
      <c r="D20" s="17" t="s">
        <v>64</v>
      </c>
      <c r="E20" s="7">
        <v>0</v>
      </c>
      <c r="F20" s="7">
        <v>4</v>
      </c>
      <c r="G20" s="7">
        <v>0</v>
      </c>
      <c r="H20" s="7">
        <v>3</v>
      </c>
      <c r="I20" s="7">
        <v>1</v>
      </c>
      <c r="J20" s="7">
        <f>SUM(E20:I20)</f>
        <v>8</v>
      </c>
      <c r="K20" s="7">
        <v>11</v>
      </c>
    </row>
    <row r="21" spans="1:11" ht="18">
      <c r="A21" s="7" t="s">
        <v>73</v>
      </c>
      <c r="B21" s="7">
        <v>11112</v>
      </c>
      <c r="C21" s="7" t="s">
        <v>65</v>
      </c>
      <c r="D21" s="7" t="s">
        <v>64</v>
      </c>
      <c r="E21" s="7">
        <v>0</v>
      </c>
      <c r="F21" s="7">
        <v>0</v>
      </c>
      <c r="G21" s="7">
        <v>0</v>
      </c>
      <c r="H21" s="7">
        <v>6</v>
      </c>
      <c r="I21" s="7">
        <v>0</v>
      </c>
      <c r="J21" s="7">
        <f>SUM(E21:I21)</f>
        <v>6</v>
      </c>
      <c r="K21" s="7">
        <v>11</v>
      </c>
    </row>
    <row r="22" spans="1:11" ht="18">
      <c r="A22" s="7" t="s">
        <v>75</v>
      </c>
      <c r="B22" s="7">
        <v>11118</v>
      </c>
      <c r="C22" s="7" t="s">
        <v>71</v>
      </c>
      <c r="D22" s="7" t="s">
        <v>64</v>
      </c>
      <c r="E22" s="7">
        <v>1</v>
      </c>
      <c r="F22" s="7">
        <v>2</v>
      </c>
      <c r="G22" s="7">
        <v>0</v>
      </c>
      <c r="H22" s="7">
        <v>0</v>
      </c>
      <c r="I22" s="7">
        <v>1</v>
      </c>
      <c r="J22" s="7">
        <f>SUM(E22:I22)</f>
        <v>4</v>
      </c>
      <c r="K22" s="7">
        <v>11</v>
      </c>
    </row>
    <row r="23" spans="1:11" ht="18">
      <c r="A23" s="7" t="s">
        <v>77</v>
      </c>
      <c r="B23" s="7">
        <v>11101</v>
      </c>
      <c r="C23" s="7" t="s">
        <v>52</v>
      </c>
      <c r="D23" s="7" t="s">
        <v>10</v>
      </c>
      <c r="E23" s="7">
        <v>1</v>
      </c>
      <c r="F23" s="7">
        <v>1</v>
      </c>
      <c r="G23" s="7">
        <v>0</v>
      </c>
      <c r="H23" s="7">
        <v>0</v>
      </c>
      <c r="I23" s="7">
        <v>1</v>
      </c>
      <c r="J23" s="7">
        <f>SUM(E23:I23)</f>
        <v>3</v>
      </c>
      <c r="K23" s="7">
        <v>11</v>
      </c>
    </row>
    <row r="24" spans="1:11" ht="18">
      <c r="A24" s="7" t="s">
        <v>79</v>
      </c>
      <c r="B24" s="7">
        <v>11114</v>
      </c>
      <c r="C24" s="7" t="s">
        <v>67</v>
      </c>
      <c r="D24" s="7" t="s">
        <v>18</v>
      </c>
      <c r="E24" s="7">
        <v>2</v>
      </c>
      <c r="F24" s="7">
        <v>0</v>
      </c>
      <c r="G24" s="7">
        <v>0</v>
      </c>
      <c r="H24" s="7">
        <v>0</v>
      </c>
      <c r="I24" s="7">
        <v>0</v>
      </c>
      <c r="J24" s="7">
        <f>SUM(E24:I24)</f>
        <v>2</v>
      </c>
      <c r="K24" s="7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K16"/>
    </sheetView>
  </sheetViews>
  <sheetFormatPr defaultColWidth="9.140625" defaultRowHeight="15"/>
  <cols>
    <col min="3" max="3" width="22.421875" style="0" customWidth="1"/>
    <col min="4" max="4" width="19.00390625" style="0" customWidth="1"/>
    <col min="11" max="11" width="6.140625" style="0" customWidth="1"/>
  </cols>
  <sheetData>
    <row r="1" spans="1:11" ht="18">
      <c r="A1" s="7" t="s">
        <v>0</v>
      </c>
      <c r="B1" s="7" t="s">
        <v>1</v>
      </c>
      <c r="C1" s="7" t="s">
        <v>2</v>
      </c>
      <c r="D1" s="7" t="s">
        <v>3</v>
      </c>
      <c r="E1" s="7"/>
      <c r="F1" s="7"/>
      <c r="G1" s="7"/>
      <c r="H1" s="7"/>
      <c r="I1" s="7"/>
      <c r="J1" s="7" t="s">
        <v>4</v>
      </c>
      <c r="K1" s="7" t="s">
        <v>5</v>
      </c>
    </row>
    <row r="2" spans="1:11" ht="18">
      <c r="A2" s="7" t="s">
        <v>95</v>
      </c>
      <c r="B2" s="7">
        <v>11204</v>
      </c>
      <c r="C2" s="7" t="s">
        <v>84</v>
      </c>
      <c r="D2" s="7" t="s">
        <v>20</v>
      </c>
      <c r="E2" s="7">
        <v>9</v>
      </c>
      <c r="F2" s="7">
        <v>10</v>
      </c>
      <c r="G2" s="7">
        <v>8</v>
      </c>
      <c r="H2" s="7">
        <v>10</v>
      </c>
      <c r="I2" s="7">
        <v>10</v>
      </c>
      <c r="J2" s="7">
        <f>SUM(E2:I2)</f>
        <v>47</v>
      </c>
      <c r="K2" s="7">
        <v>12</v>
      </c>
    </row>
    <row r="3" spans="1:11" ht="18">
      <c r="A3" s="7" t="s">
        <v>96</v>
      </c>
      <c r="B3" s="7">
        <v>11202</v>
      </c>
      <c r="C3" s="7" t="s">
        <v>82</v>
      </c>
      <c r="D3" s="7" t="s">
        <v>20</v>
      </c>
      <c r="E3" s="7">
        <v>9</v>
      </c>
      <c r="F3" s="7">
        <v>10</v>
      </c>
      <c r="G3" s="7">
        <v>4</v>
      </c>
      <c r="H3" s="7">
        <v>9</v>
      </c>
      <c r="I3" s="7">
        <v>6</v>
      </c>
      <c r="J3" s="7">
        <f>SUM(E3:I3)</f>
        <v>38</v>
      </c>
      <c r="K3" s="7">
        <v>12</v>
      </c>
    </row>
    <row r="4" spans="1:11" ht="18">
      <c r="A4" s="7" t="s">
        <v>97</v>
      </c>
      <c r="B4" s="7">
        <v>11211</v>
      </c>
      <c r="C4" s="7" t="s">
        <v>90</v>
      </c>
      <c r="D4" s="7" t="s">
        <v>12</v>
      </c>
      <c r="E4" s="7">
        <v>3</v>
      </c>
      <c r="F4" s="7">
        <v>10</v>
      </c>
      <c r="G4" s="7">
        <v>5</v>
      </c>
      <c r="H4" s="7">
        <v>10</v>
      </c>
      <c r="I4" s="7">
        <v>6</v>
      </c>
      <c r="J4" s="7">
        <f>SUM(E4:I4)</f>
        <v>34</v>
      </c>
      <c r="K4" s="7">
        <v>12</v>
      </c>
    </row>
    <row r="5" spans="1:11" ht="18">
      <c r="A5" s="7" t="s">
        <v>98</v>
      </c>
      <c r="B5" s="7">
        <v>11214</v>
      </c>
      <c r="C5" s="7" t="s">
        <v>93</v>
      </c>
      <c r="D5" s="7" t="s">
        <v>12</v>
      </c>
      <c r="E5" s="7">
        <v>2</v>
      </c>
      <c r="F5" s="7">
        <v>7</v>
      </c>
      <c r="G5" s="7">
        <v>2</v>
      </c>
      <c r="H5" s="7">
        <v>10</v>
      </c>
      <c r="I5" s="7">
        <v>10</v>
      </c>
      <c r="J5" s="7">
        <f>SUM(E5:I5)</f>
        <v>31</v>
      </c>
      <c r="K5" s="7">
        <v>12</v>
      </c>
    </row>
    <row r="6" spans="1:11" ht="18">
      <c r="A6" s="7" t="s">
        <v>99</v>
      </c>
      <c r="B6" s="7">
        <v>11206</v>
      </c>
      <c r="C6" s="7" t="s">
        <v>86</v>
      </c>
      <c r="D6" s="7" t="s">
        <v>12</v>
      </c>
      <c r="E6" s="7">
        <v>2</v>
      </c>
      <c r="F6" s="7">
        <v>7</v>
      </c>
      <c r="G6" s="7">
        <v>10</v>
      </c>
      <c r="H6" s="7">
        <v>4</v>
      </c>
      <c r="I6" s="7">
        <v>6</v>
      </c>
      <c r="J6" s="7">
        <f>SUM(E6:I6)</f>
        <v>29</v>
      </c>
      <c r="K6" s="7">
        <v>12</v>
      </c>
    </row>
    <row r="7" spans="1:11" ht="18">
      <c r="A7" s="7" t="s">
        <v>103</v>
      </c>
      <c r="B7" s="7">
        <v>11207</v>
      </c>
      <c r="C7" s="7" t="s">
        <v>87</v>
      </c>
      <c r="D7" s="7" t="s">
        <v>20</v>
      </c>
      <c r="E7" s="7">
        <v>1</v>
      </c>
      <c r="F7" s="7">
        <v>7</v>
      </c>
      <c r="G7" s="7">
        <v>6</v>
      </c>
      <c r="H7" s="7">
        <v>5</v>
      </c>
      <c r="I7" s="7">
        <v>6</v>
      </c>
      <c r="J7" s="7">
        <f>SUM(E7:I7)</f>
        <v>25</v>
      </c>
      <c r="K7" s="7">
        <v>12</v>
      </c>
    </row>
    <row r="8" spans="1:11" ht="18">
      <c r="A8" s="7" t="s">
        <v>104</v>
      </c>
      <c r="B8" s="7">
        <v>11203</v>
      </c>
      <c r="C8" s="7" t="s">
        <v>83</v>
      </c>
      <c r="D8" s="7" t="s">
        <v>62</v>
      </c>
      <c r="E8" s="7">
        <v>4</v>
      </c>
      <c r="F8" s="7">
        <v>0</v>
      </c>
      <c r="G8" s="7">
        <v>0</v>
      </c>
      <c r="H8" s="7">
        <v>8</v>
      </c>
      <c r="I8" s="7">
        <v>10</v>
      </c>
      <c r="J8" s="7">
        <f>SUM(E8:I8)</f>
        <v>22</v>
      </c>
      <c r="K8" s="7">
        <v>12</v>
      </c>
    </row>
    <row r="9" spans="1:11" ht="18">
      <c r="A9" s="7" t="s">
        <v>105</v>
      </c>
      <c r="B9" s="7">
        <v>11208</v>
      </c>
      <c r="C9" s="7" t="s">
        <v>102</v>
      </c>
      <c r="D9" s="7" t="s">
        <v>10</v>
      </c>
      <c r="E9" s="7">
        <v>2</v>
      </c>
      <c r="F9" s="7">
        <v>3</v>
      </c>
      <c r="G9" s="7">
        <v>5</v>
      </c>
      <c r="H9" s="7">
        <v>8</v>
      </c>
      <c r="I9" s="7">
        <v>1</v>
      </c>
      <c r="J9" s="7">
        <f>SUM(E9:I9)</f>
        <v>19</v>
      </c>
      <c r="K9" s="7">
        <v>12</v>
      </c>
    </row>
    <row r="10" spans="1:11" ht="18">
      <c r="A10" s="7" t="s">
        <v>106</v>
      </c>
      <c r="B10" s="7">
        <v>11212</v>
      </c>
      <c r="C10" s="7" t="s">
        <v>91</v>
      </c>
      <c r="D10" s="7" t="s">
        <v>62</v>
      </c>
      <c r="E10" s="7">
        <v>0</v>
      </c>
      <c r="F10" s="7">
        <v>2</v>
      </c>
      <c r="G10" s="7">
        <v>3</v>
      </c>
      <c r="H10" s="7">
        <v>8</v>
      </c>
      <c r="I10" s="7">
        <v>6</v>
      </c>
      <c r="J10" s="7">
        <f>SUM(E10:I10)</f>
        <v>19</v>
      </c>
      <c r="K10" s="7">
        <v>12</v>
      </c>
    </row>
    <row r="11" spans="1:11" ht="18">
      <c r="A11" s="7" t="s">
        <v>21</v>
      </c>
      <c r="B11" s="7">
        <v>11215</v>
      </c>
      <c r="C11" s="7" t="s">
        <v>94</v>
      </c>
      <c r="D11" s="7" t="s">
        <v>18</v>
      </c>
      <c r="E11" s="7">
        <v>2</v>
      </c>
      <c r="F11" s="7">
        <v>0</v>
      </c>
      <c r="G11" s="7">
        <v>2</v>
      </c>
      <c r="H11" s="7">
        <v>7</v>
      </c>
      <c r="I11" s="7">
        <v>6</v>
      </c>
      <c r="J11" s="7">
        <f>SUM(E11:I11)</f>
        <v>17</v>
      </c>
      <c r="K11" s="7">
        <v>12</v>
      </c>
    </row>
    <row r="12" spans="1:11" ht="18">
      <c r="A12" s="7" t="s">
        <v>23</v>
      </c>
      <c r="B12" s="7">
        <v>11210</v>
      </c>
      <c r="C12" s="7" t="s">
        <v>89</v>
      </c>
      <c r="D12" s="7" t="s">
        <v>10</v>
      </c>
      <c r="E12" s="7">
        <v>2</v>
      </c>
      <c r="F12" s="7">
        <v>0</v>
      </c>
      <c r="G12" s="7">
        <v>0</v>
      </c>
      <c r="H12" s="7">
        <v>7</v>
      </c>
      <c r="I12" s="7">
        <v>6</v>
      </c>
      <c r="J12" s="7">
        <f>SUM(E12:I12)</f>
        <v>15</v>
      </c>
      <c r="K12" s="7">
        <v>12</v>
      </c>
    </row>
    <row r="13" spans="1:11" ht="18">
      <c r="A13" s="7" t="s">
        <v>25</v>
      </c>
      <c r="B13" s="7">
        <v>11209</v>
      </c>
      <c r="C13" s="7" t="s">
        <v>88</v>
      </c>
      <c r="D13" s="7" t="s">
        <v>18</v>
      </c>
      <c r="E13" s="7">
        <v>1</v>
      </c>
      <c r="F13" s="7">
        <v>0</v>
      </c>
      <c r="G13" s="7">
        <v>4</v>
      </c>
      <c r="H13" s="7">
        <v>3</v>
      </c>
      <c r="I13" s="7">
        <v>6</v>
      </c>
      <c r="J13" s="7">
        <f>SUM(E13:I13)</f>
        <v>14</v>
      </c>
      <c r="K13" s="7">
        <v>12</v>
      </c>
    </row>
    <row r="14" spans="1:11" ht="18">
      <c r="A14" s="7" t="s">
        <v>26</v>
      </c>
      <c r="B14" s="7">
        <v>11213</v>
      </c>
      <c r="C14" s="7" t="s">
        <v>92</v>
      </c>
      <c r="D14" s="7" t="s">
        <v>18</v>
      </c>
      <c r="E14" s="7">
        <v>2</v>
      </c>
      <c r="F14" s="7">
        <v>0</v>
      </c>
      <c r="G14" s="7">
        <v>5</v>
      </c>
      <c r="H14" s="7">
        <v>2</v>
      </c>
      <c r="I14" s="7">
        <v>4</v>
      </c>
      <c r="J14" s="7">
        <f>SUM(E14:I14)</f>
        <v>13</v>
      </c>
      <c r="K14" s="7">
        <v>12</v>
      </c>
    </row>
    <row r="15" spans="1:11" ht="18">
      <c r="A15" s="7" t="s">
        <v>28</v>
      </c>
      <c r="B15" s="7">
        <v>11205</v>
      </c>
      <c r="C15" s="7" t="s">
        <v>85</v>
      </c>
      <c r="D15" s="7" t="s">
        <v>14</v>
      </c>
      <c r="E15" s="7">
        <v>1</v>
      </c>
      <c r="F15" s="7">
        <v>0</v>
      </c>
      <c r="G15" s="7">
        <v>0</v>
      </c>
      <c r="H15" s="7">
        <v>0</v>
      </c>
      <c r="I15" s="7">
        <v>3</v>
      </c>
      <c r="J15" s="7">
        <f>SUM(E15:I15)</f>
        <v>4</v>
      </c>
      <c r="K15" s="7">
        <v>12</v>
      </c>
    </row>
    <row r="16" spans="1:11" ht="18">
      <c r="A16" s="7" t="s">
        <v>30</v>
      </c>
      <c r="B16" s="7">
        <v>11201</v>
      </c>
      <c r="C16" s="7" t="s">
        <v>81</v>
      </c>
      <c r="D16" s="7" t="s">
        <v>10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f>SUM(E16:I16)</f>
        <v>0</v>
      </c>
      <c r="K16" s="7">
        <v>12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0"/>
  <sheetViews>
    <sheetView zoomScale="68" zoomScaleNormal="68" zoomScalePageLayoutView="0" workbookViewId="0" topLeftCell="A1">
      <selection activeCell="M2" sqref="M2:N8"/>
    </sheetView>
  </sheetViews>
  <sheetFormatPr defaultColWidth="9.140625" defaultRowHeight="15"/>
  <cols>
    <col min="2" max="2" width="19.28125" style="0" customWidth="1"/>
    <col min="3" max="3" width="21.140625" style="0" customWidth="1"/>
    <col min="4" max="4" width="19.7109375" style="0" customWidth="1"/>
    <col min="13" max="13" width="17.7109375" style="0" customWidth="1"/>
  </cols>
  <sheetData>
    <row r="1" spans="1:20" ht="18.75" thickBot="1">
      <c r="A1" s="1" t="str">
        <f>'9.évfolyam'!A1</f>
        <v>E</v>
      </c>
      <c r="B1" s="1" t="str">
        <f>'9.évfolyam'!B1</f>
        <v>kód</v>
      </c>
      <c r="C1" s="1" t="str">
        <f>'9.évfolyam'!C1</f>
        <v>NÉV</v>
      </c>
      <c r="D1" s="2" t="str">
        <f>'9.évfolyam'!D1</f>
        <v>Iskola</v>
      </c>
      <c r="E1" s="20" t="s">
        <v>95</v>
      </c>
      <c r="F1" s="21" t="s">
        <v>96</v>
      </c>
      <c r="G1" s="21" t="s">
        <v>97</v>
      </c>
      <c r="H1" s="21" t="s">
        <v>98</v>
      </c>
      <c r="I1" s="22" t="s">
        <v>99</v>
      </c>
      <c r="J1" s="6" t="str">
        <f>'9.évfolyam'!J1</f>
        <v>P</v>
      </c>
      <c r="K1" s="7" t="str">
        <f>'9.évfolyam'!K1</f>
        <v>ÉVF</v>
      </c>
      <c r="N1" s="20" t="s">
        <v>100</v>
      </c>
      <c r="O1" s="21"/>
      <c r="P1" s="21"/>
      <c r="Q1" s="21"/>
      <c r="R1" s="22"/>
      <c r="S1" s="6"/>
      <c r="T1" s="7"/>
    </row>
    <row r="2" spans="1:14" ht="18.75" thickBot="1">
      <c r="A2" s="8" t="str">
        <f>'9.évfolyam'!A2</f>
        <v>1.</v>
      </c>
      <c r="B2" s="8">
        <f>'9.évfolyam'!B2</f>
        <v>10913</v>
      </c>
      <c r="C2" s="8" t="str">
        <f>'9.évfolyam'!C2</f>
        <v>Krisztián Dávid</v>
      </c>
      <c r="D2" s="9" t="str">
        <f>'9.évfolyam'!D2</f>
        <v>Szilágyi</v>
      </c>
      <c r="E2" s="10">
        <f>'9.évfolyam'!E2</f>
        <v>10</v>
      </c>
      <c r="F2" s="10">
        <f>'9.évfolyam'!F2</f>
        <v>8</v>
      </c>
      <c r="G2" s="10">
        <f>'9.évfolyam'!G2</f>
        <v>9</v>
      </c>
      <c r="H2" s="10">
        <f>'9.évfolyam'!H2</f>
        <v>7</v>
      </c>
      <c r="I2" s="10">
        <f>'9.évfolyam'!I2</f>
        <v>10</v>
      </c>
      <c r="J2" s="11">
        <f>'9.évfolyam'!J2</f>
        <v>44</v>
      </c>
      <c r="K2" s="7">
        <f>'9.évfolyam'!K2</f>
        <v>9</v>
      </c>
      <c r="M2" s="19" t="s">
        <v>7</v>
      </c>
      <c r="N2" s="19">
        <f>SUMIF($D$2:$D$70,M2,$J$2:$J$70)</f>
        <v>60</v>
      </c>
    </row>
    <row r="3" spans="1:14" ht="18">
      <c r="A3" s="12" t="str">
        <f>'9.évfolyam'!A3</f>
        <v>2.</v>
      </c>
      <c r="B3" s="13">
        <f>'9.évfolyam'!B3</f>
        <v>10909</v>
      </c>
      <c r="C3" s="13" t="str">
        <f>'9.évfolyam'!C3</f>
        <v>Hevesi Helga</v>
      </c>
      <c r="D3" s="14" t="str">
        <f>'9.évfolyam'!D3</f>
        <v>Szilágyi</v>
      </c>
      <c r="E3" s="10">
        <f>'9.évfolyam'!E3</f>
        <v>10</v>
      </c>
      <c r="F3" s="10">
        <f>'9.évfolyam'!F3</f>
        <v>10</v>
      </c>
      <c r="G3" s="10">
        <f>'9.évfolyam'!G3</f>
        <v>9</v>
      </c>
      <c r="H3" s="10">
        <f>'9.évfolyam'!H3</f>
        <v>6</v>
      </c>
      <c r="I3" s="10">
        <f>'9.évfolyam'!I3</f>
        <v>0</v>
      </c>
      <c r="J3" s="15">
        <f>'9.évfolyam'!J3</f>
        <v>35</v>
      </c>
      <c r="K3" s="7">
        <f>'9.évfolyam'!K3</f>
        <v>9</v>
      </c>
      <c r="M3" s="19" t="s">
        <v>10</v>
      </c>
      <c r="N3" s="19">
        <f aca="true" t="shared" si="0" ref="N3:N8">SUMIF($D$2:$D$70,M3,$J$2:$J$70)</f>
        <v>152</v>
      </c>
    </row>
    <row r="4" spans="1:14" ht="18">
      <c r="A4" s="7" t="str">
        <f>'9.évfolyam'!A4</f>
        <v>3.</v>
      </c>
      <c r="B4" s="7">
        <f>'9.évfolyam'!B4</f>
        <v>10912</v>
      </c>
      <c r="C4" s="7" t="str">
        <f>'9.évfolyam'!C4</f>
        <v>Ocskó Katalin</v>
      </c>
      <c r="D4" s="7" t="str">
        <f>'9.évfolyam'!D4</f>
        <v>Szilágyi</v>
      </c>
      <c r="E4" s="7">
        <f>'9.évfolyam'!E4</f>
        <v>10</v>
      </c>
      <c r="F4" s="7">
        <f>'9.évfolyam'!F4</f>
        <v>0</v>
      </c>
      <c r="G4" s="7">
        <f>'9.évfolyam'!G4</f>
        <v>10</v>
      </c>
      <c r="H4" s="7">
        <f>'9.évfolyam'!H4</f>
        <v>8</v>
      </c>
      <c r="I4" s="7">
        <f>'9.évfolyam'!I4</f>
        <v>0</v>
      </c>
      <c r="J4" s="16">
        <f>'9.évfolyam'!J4</f>
        <v>28</v>
      </c>
      <c r="K4" s="7">
        <f>'9.évfolyam'!K4</f>
        <v>9</v>
      </c>
      <c r="M4" s="19" t="s">
        <v>12</v>
      </c>
      <c r="N4" s="19">
        <f t="shared" si="0"/>
        <v>282</v>
      </c>
    </row>
    <row r="5" spans="1:14" ht="18">
      <c r="A5" s="7" t="str">
        <f>'9.évfolyam'!A5</f>
        <v>4.</v>
      </c>
      <c r="B5" s="7">
        <f>'9.évfolyam'!B5</f>
        <v>10914</v>
      </c>
      <c r="C5" s="7" t="str">
        <f>'9.évfolyam'!C5</f>
        <v>Laboda Kristóf</v>
      </c>
      <c r="D5" s="7" t="str">
        <f>'9.évfolyam'!D5</f>
        <v>Neumann</v>
      </c>
      <c r="E5" s="7">
        <f>'9.évfolyam'!E5</f>
        <v>9</v>
      </c>
      <c r="F5" s="7">
        <f>'9.évfolyam'!F5</f>
        <v>7</v>
      </c>
      <c r="G5" s="7">
        <f>'9.évfolyam'!G5</f>
        <v>8</v>
      </c>
      <c r="H5" s="7">
        <f>'9.évfolyam'!H5</f>
        <v>3</v>
      </c>
      <c r="I5" s="7">
        <f>'9.évfolyam'!I5</f>
        <v>0</v>
      </c>
      <c r="J5" s="16">
        <f>'9.évfolyam'!J5</f>
        <v>27</v>
      </c>
      <c r="K5" s="7">
        <f>'9.évfolyam'!K5</f>
        <v>9</v>
      </c>
      <c r="M5" s="19" t="s">
        <v>14</v>
      </c>
      <c r="N5" s="19">
        <f t="shared" si="0"/>
        <v>126</v>
      </c>
    </row>
    <row r="6" spans="1:14" ht="18">
      <c r="A6" s="7" t="str">
        <f>'9.évfolyam'!A6</f>
        <v>5.</v>
      </c>
      <c r="B6" s="7">
        <f>'9.évfolyam'!B6</f>
        <v>10911</v>
      </c>
      <c r="C6" s="7" t="str">
        <f>'9.évfolyam'!C6</f>
        <v>Jurányi Ádám</v>
      </c>
      <c r="D6" s="7" t="str">
        <f>'9.évfolyam'!D6</f>
        <v>Gárdonyi</v>
      </c>
      <c r="E6" s="7">
        <f>'9.évfolyam'!E6</f>
        <v>7</v>
      </c>
      <c r="F6" s="7">
        <f>'9.évfolyam'!F6</f>
        <v>8</v>
      </c>
      <c r="G6" s="7">
        <f>'9.évfolyam'!G6</f>
        <v>1</v>
      </c>
      <c r="H6" s="7">
        <f>'9.évfolyam'!H6</f>
        <v>2</v>
      </c>
      <c r="I6" s="7">
        <f>'9.évfolyam'!I6</f>
        <v>8</v>
      </c>
      <c r="J6" s="16">
        <f>'9.évfolyam'!J6</f>
        <v>26</v>
      </c>
      <c r="K6" s="7">
        <f>'9.évfolyam'!K6</f>
        <v>9</v>
      </c>
      <c r="M6" s="19" t="s">
        <v>18</v>
      </c>
      <c r="N6" s="19">
        <f t="shared" si="0"/>
        <v>250</v>
      </c>
    </row>
    <row r="7" spans="1:14" ht="18">
      <c r="A7" s="7" t="str">
        <f>'9.évfolyam'!A7</f>
        <v>6.</v>
      </c>
      <c r="B7" s="7">
        <f>'9.évfolyam'!B7</f>
        <v>10919</v>
      </c>
      <c r="C7" s="7" t="str">
        <f>'9.évfolyam'!C7</f>
        <v>Varga Bálint</v>
      </c>
      <c r="D7" s="7" t="str">
        <f>'9.évfolyam'!D7</f>
        <v>Berze</v>
      </c>
      <c r="E7" s="7">
        <f>'9.évfolyam'!E7</f>
        <v>7</v>
      </c>
      <c r="F7" s="7">
        <f>'9.évfolyam'!F7</f>
        <v>10</v>
      </c>
      <c r="G7" s="7">
        <f>'9.évfolyam'!G7</f>
        <v>7</v>
      </c>
      <c r="H7" s="7">
        <f>'9.évfolyam'!H7</f>
        <v>0</v>
      </c>
      <c r="I7" s="7">
        <f>'9.évfolyam'!I7</f>
        <v>0</v>
      </c>
      <c r="J7" s="16">
        <f>'9.évfolyam'!J7</f>
        <v>24</v>
      </c>
      <c r="K7" s="7">
        <f>'9.évfolyam'!K7</f>
        <v>9</v>
      </c>
      <c r="M7" s="19" t="s">
        <v>20</v>
      </c>
      <c r="N7" s="19">
        <f t="shared" si="0"/>
        <v>410</v>
      </c>
    </row>
    <row r="8" spans="1:14" ht="18">
      <c r="A8" s="7" t="str">
        <f>'9.évfolyam'!A8</f>
        <v>7.</v>
      </c>
      <c r="B8" s="7">
        <f>'9.évfolyam'!B8</f>
        <v>10904</v>
      </c>
      <c r="C8" s="7" t="str">
        <f>'9.évfolyam'!C8</f>
        <v>Becskei Dorottya</v>
      </c>
      <c r="D8" s="7" t="str">
        <f>'9.évfolyam'!D8</f>
        <v>Neumann</v>
      </c>
      <c r="E8" s="7">
        <f>'9.évfolyam'!E8</f>
        <v>9</v>
      </c>
      <c r="F8" s="7">
        <f>'9.évfolyam'!F8</f>
        <v>1</v>
      </c>
      <c r="G8" s="7">
        <f>'9.évfolyam'!G8</f>
        <v>9</v>
      </c>
      <c r="H8" s="7">
        <f>'9.évfolyam'!H8</f>
        <v>3</v>
      </c>
      <c r="I8" s="7">
        <f>'9.évfolyam'!I8</f>
        <v>0</v>
      </c>
      <c r="J8" s="16">
        <f>'9.évfolyam'!J8</f>
        <v>22</v>
      </c>
      <c r="K8" s="7">
        <f>'9.évfolyam'!K8</f>
        <v>9</v>
      </c>
      <c r="M8" s="19" t="s">
        <v>62</v>
      </c>
      <c r="N8" s="19">
        <f t="shared" si="0"/>
        <v>74</v>
      </c>
    </row>
    <row r="9" spans="1:14" ht="18">
      <c r="A9" s="7" t="str">
        <f>'9.évfolyam'!A9</f>
        <v>8.</v>
      </c>
      <c r="B9" s="7">
        <f>'9.évfolyam'!B9</f>
        <v>10903</v>
      </c>
      <c r="C9" s="7" t="str">
        <f>'9.évfolyam'!C9</f>
        <v>Balázs Eszter</v>
      </c>
      <c r="D9" s="7" t="str">
        <f>'9.évfolyam'!D9</f>
        <v>Pásztorvölgyi</v>
      </c>
      <c r="E9" s="7">
        <f>'9.évfolyam'!E9</f>
        <v>7</v>
      </c>
      <c r="F9" s="7">
        <f>'9.évfolyam'!F9</f>
        <v>9</v>
      </c>
      <c r="G9" s="7">
        <f>'9.évfolyam'!G9</f>
        <v>0</v>
      </c>
      <c r="H9" s="7">
        <f>'9.évfolyam'!H9</f>
        <v>2</v>
      </c>
      <c r="I9" s="7">
        <f>'9.évfolyam'!I9</f>
        <v>0</v>
      </c>
      <c r="J9" s="16">
        <f>'9.évfolyam'!J9</f>
        <v>18</v>
      </c>
      <c r="K9" s="7">
        <f>'9.évfolyam'!K9</f>
        <v>9</v>
      </c>
      <c r="M9" s="19"/>
      <c r="N9" s="19"/>
    </row>
    <row r="10" spans="1:14" ht="18">
      <c r="A10" s="7" t="str">
        <f>'9.évfolyam'!A10</f>
        <v>9.</v>
      </c>
      <c r="B10" s="7">
        <f>'9.évfolyam'!B10</f>
        <v>10910</v>
      </c>
      <c r="C10" s="7" t="str">
        <f>'9.évfolyam'!C10</f>
        <v>Horváth Noémi</v>
      </c>
      <c r="D10" s="7" t="str">
        <f>'9.évfolyam'!D10</f>
        <v>Bajza</v>
      </c>
      <c r="E10" s="7">
        <f>'9.évfolyam'!E10</f>
        <v>6</v>
      </c>
      <c r="F10" s="7">
        <f>'9.évfolyam'!F10</f>
        <v>2</v>
      </c>
      <c r="G10" s="7">
        <f>'9.évfolyam'!G10</f>
        <v>2</v>
      </c>
      <c r="H10" s="7">
        <f>'9.évfolyam'!H10</f>
        <v>0</v>
      </c>
      <c r="I10" s="7">
        <f>'9.évfolyam'!I10</f>
        <v>8</v>
      </c>
      <c r="J10" s="16">
        <f>'9.évfolyam'!J10</f>
        <v>18</v>
      </c>
      <c r="K10" s="7">
        <f>'9.évfolyam'!K10</f>
        <v>9</v>
      </c>
      <c r="M10" s="19"/>
      <c r="N10" s="19"/>
    </row>
    <row r="11" spans="1:11" ht="18">
      <c r="A11" s="7" t="str">
        <f>'9.évfolyam'!A11</f>
        <v>10.</v>
      </c>
      <c r="B11" s="7">
        <f>'9.évfolyam'!B11</f>
        <v>10918</v>
      </c>
      <c r="C11" s="7" t="str">
        <f>'9.évfolyam'!C11</f>
        <v>Tolnai Adrienn</v>
      </c>
      <c r="D11" s="7" t="str">
        <f>'9.évfolyam'!D11</f>
        <v>Pásztorvölgyi</v>
      </c>
      <c r="E11" s="7">
        <f>'9.évfolyam'!E11</f>
        <v>2</v>
      </c>
      <c r="F11" s="7">
        <f>'9.évfolyam'!F11</f>
        <v>8</v>
      </c>
      <c r="G11" s="7">
        <f>'9.évfolyam'!G11</f>
        <v>3</v>
      </c>
      <c r="H11" s="7">
        <f>'9.évfolyam'!H11</f>
        <v>2</v>
      </c>
      <c r="I11" s="7">
        <f>'9.évfolyam'!I11</f>
        <v>1</v>
      </c>
      <c r="J11" s="16">
        <f>'9.évfolyam'!J11</f>
        <v>16</v>
      </c>
      <c r="K11" s="7">
        <f>'9.évfolyam'!K11</f>
        <v>9</v>
      </c>
    </row>
    <row r="12" spans="1:11" ht="18">
      <c r="A12" s="7" t="str">
        <f>'9.évfolyam'!A12</f>
        <v>11.</v>
      </c>
      <c r="B12" s="7">
        <f>'9.évfolyam'!B12</f>
        <v>10905</v>
      </c>
      <c r="C12" s="7" t="str">
        <f>'9.évfolyam'!C12</f>
        <v>Birincsik Péter</v>
      </c>
      <c r="D12" s="7" t="str">
        <f>'9.évfolyam'!D12</f>
        <v>Gárdonyi</v>
      </c>
      <c r="E12" s="7">
        <f>'9.évfolyam'!E12</f>
        <v>2</v>
      </c>
      <c r="F12" s="7">
        <f>'9.évfolyam'!F12</f>
        <v>1</v>
      </c>
      <c r="G12" s="7">
        <f>'9.évfolyam'!G12</f>
        <v>6</v>
      </c>
      <c r="H12" s="7">
        <f>'9.évfolyam'!H12</f>
        <v>5</v>
      </c>
      <c r="I12" s="7">
        <f>'9.évfolyam'!I12</f>
        <v>1</v>
      </c>
      <c r="J12" s="16">
        <f>'9.évfolyam'!J12</f>
        <v>15</v>
      </c>
      <c r="K12" s="7">
        <f>'9.évfolyam'!K12</f>
        <v>9</v>
      </c>
    </row>
    <row r="13" spans="1:11" ht="18">
      <c r="A13" s="7" t="str">
        <f>'9.évfolyam'!A13</f>
        <v>12.</v>
      </c>
      <c r="B13" s="7">
        <f>'9.évfolyam'!B13</f>
        <v>10902</v>
      </c>
      <c r="C13" s="7" t="str">
        <f>'9.évfolyam'!C13</f>
        <v>Antal Melinda</v>
      </c>
      <c r="D13" s="7" t="str">
        <f>'9.évfolyam'!D13</f>
        <v>Bajza</v>
      </c>
      <c r="E13" s="7">
        <f>'9.évfolyam'!E13</f>
        <v>7</v>
      </c>
      <c r="F13" s="7">
        <f>'9.évfolyam'!F13</f>
        <v>0</v>
      </c>
      <c r="G13" s="7">
        <f>'9.évfolyam'!G13</f>
        <v>3</v>
      </c>
      <c r="H13" s="7">
        <f>'9.évfolyam'!H13</f>
        <v>2</v>
      </c>
      <c r="I13" s="7">
        <f>'9.évfolyam'!I13</f>
        <v>0</v>
      </c>
      <c r="J13" s="16">
        <f>'9.évfolyam'!J13</f>
        <v>12</v>
      </c>
      <c r="K13" s="7">
        <f>'9.évfolyam'!K13</f>
        <v>9</v>
      </c>
    </row>
    <row r="14" spans="1:11" ht="18">
      <c r="A14" s="7" t="str">
        <f>'9.évfolyam'!A14</f>
        <v>13.</v>
      </c>
      <c r="B14" s="7">
        <f>'9.évfolyam'!B14</f>
        <v>10917</v>
      </c>
      <c r="C14" s="7" t="str">
        <f>'9.évfolyam'!C14</f>
        <v>Pári Petra</v>
      </c>
      <c r="D14" s="7" t="str">
        <f>'9.évfolyam'!D14</f>
        <v>Pásztorvölgyi</v>
      </c>
      <c r="E14" s="7">
        <f>'9.évfolyam'!E14</f>
        <v>2</v>
      </c>
      <c r="F14" s="7">
        <f>'9.évfolyam'!F14</f>
        <v>0</v>
      </c>
      <c r="G14" s="7">
        <f>'9.évfolyam'!G14</f>
        <v>7</v>
      </c>
      <c r="H14" s="7">
        <f>'9.évfolyam'!H14</f>
        <v>1</v>
      </c>
      <c r="I14" s="7">
        <f>'9.évfolyam'!I14</f>
        <v>0</v>
      </c>
      <c r="J14" s="16">
        <f>'9.évfolyam'!J14</f>
        <v>10</v>
      </c>
      <c r="K14" s="7">
        <f>'9.évfolyam'!K14</f>
        <v>9</v>
      </c>
    </row>
    <row r="15" spans="1:11" ht="18">
      <c r="A15" s="7" t="str">
        <f>'9.évfolyam'!A15</f>
        <v>14.</v>
      </c>
      <c r="B15" s="7">
        <f>'9.évfolyam'!B15</f>
        <v>10901</v>
      </c>
      <c r="C15" s="7" t="str">
        <f>'9.évfolyam'!C15</f>
        <v>Ambruzs Mátyás</v>
      </c>
      <c r="D15" s="7" t="str">
        <f>'9.évfolyam'!D15</f>
        <v>Bajza</v>
      </c>
      <c r="E15" s="7">
        <f>'9.évfolyam'!E15</f>
        <v>4</v>
      </c>
      <c r="F15" s="7">
        <f>'9.évfolyam'!F15</f>
        <v>1</v>
      </c>
      <c r="G15" s="7">
        <f>'9.évfolyam'!G15</f>
        <v>2</v>
      </c>
      <c r="H15" s="7">
        <f>'9.évfolyam'!H15</f>
        <v>2</v>
      </c>
      <c r="I15" s="7">
        <f>'9.évfolyam'!I15</f>
        <v>0</v>
      </c>
      <c r="J15" s="16">
        <f>'9.évfolyam'!J15</f>
        <v>9</v>
      </c>
      <c r="K15" s="7">
        <f>'9.évfolyam'!K15</f>
        <v>9</v>
      </c>
    </row>
    <row r="16" spans="1:11" ht="18">
      <c r="A16" s="7" t="str">
        <f>'9.évfolyam'!A16</f>
        <v>15.</v>
      </c>
      <c r="B16" s="7">
        <f>'9.évfolyam'!B16</f>
        <v>10907</v>
      </c>
      <c r="C16" s="7" t="str">
        <f>'9.évfolyam'!C16</f>
        <v>Csonka Bálint</v>
      </c>
      <c r="D16" s="7" t="str">
        <f>'9.évfolyam'!D16</f>
        <v>Gárdonyi</v>
      </c>
      <c r="E16" s="7">
        <f>'9.évfolyam'!E16</f>
        <v>5</v>
      </c>
      <c r="F16" s="7">
        <f>'9.évfolyam'!F16</f>
        <v>3</v>
      </c>
      <c r="G16" s="7">
        <f>'9.évfolyam'!G16</f>
        <v>1</v>
      </c>
      <c r="H16" s="7">
        <f>'9.évfolyam'!H16</f>
        <v>0</v>
      </c>
      <c r="I16" s="7">
        <f>'9.évfolyam'!I16</f>
        <v>0</v>
      </c>
      <c r="J16" s="16">
        <f>'9.évfolyam'!J16</f>
        <v>9</v>
      </c>
      <c r="K16" s="7">
        <f>'9.évfolyam'!K16</f>
        <v>9</v>
      </c>
    </row>
    <row r="17" spans="1:11" ht="18">
      <c r="A17" s="7" t="str">
        <f>'9.évfolyam'!A17</f>
        <v>16.</v>
      </c>
      <c r="B17" s="7">
        <f>'9.évfolyam'!B17</f>
        <v>10906</v>
      </c>
      <c r="C17" s="7" t="str">
        <f>'9.évfolyam'!C17</f>
        <v>Csépányi Alexandra</v>
      </c>
      <c r="D17" s="7" t="str">
        <f>'9.évfolyam'!D17</f>
        <v>Neumann</v>
      </c>
      <c r="E17" s="7">
        <f>'9.évfolyam'!E17</f>
        <v>4</v>
      </c>
      <c r="F17" s="7">
        <f>'9.évfolyam'!F17</f>
        <v>1</v>
      </c>
      <c r="G17" s="7">
        <f>'9.évfolyam'!G17</f>
        <v>0</v>
      </c>
      <c r="H17" s="7">
        <f>'9.évfolyam'!H17</f>
        <v>2</v>
      </c>
      <c r="I17" s="7">
        <f>'9.évfolyam'!I17</f>
        <v>0</v>
      </c>
      <c r="J17" s="16">
        <f>'9.évfolyam'!J17</f>
        <v>7</v>
      </c>
      <c r="K17" s="7">
        <f>'9.évfolyam'!K17</f>
        <v>9</v>
      </c>
    </row>
    <row r="18" spans="1:11" ht="18">
      <c r="A18" s="7" t="str">
        <f>'9.évfolyam'!A18</f>
        <v>17.</v>
      </c>
      <c r="B18" s="7">
        <f>'9.évfolyam'!B18</f>
        <v>10908</v>
      </c>
      <c r="C18" s="7" t="str">
        <f>'9.évfolyam'!C18</f>
        <v>Fajcsák Annamária</v>
      </c>
      <c r="D18" s="7" t="str">
        <f>'9.évfolyam'!D18</f>
        <v>Berze</v>
      </c>
      <c r="E18" s="7">
        <f>'9.évfolyam'!E18</f>
        <v>0</v>
      </c>
      <c r="F18" s="7">
        <f>'9.évfolyam'!F18</f>
        <v>1</v>
      </c>
      <c r="G18" s="7">
        <f>'9.évfolyam'!G18</f>
        <v>0</v>
      </c>
      <c r="H18" s="7">
        <f>'9.évfolyam'!H18</f>
        <v>3</v>
      </c>
      <c r="I18" s="7">
        <f>'9.évfolyam'!I18</f>
        <v>0</v>
      </c>
      <c r="J18" s="16">
        <f>'9.évfolyam'!J18</f>
        <v>4</v>
      </c>
      <c r="K18" s="7">
        <f>'9.évfolyam'!K18</f>
        <v>9</v>
      </c>
    </row>
    <row r="19" spans="1:11" ht="18">
      <c r="A19" s="7" t="str">
        <f>'9.évfolyam'!A19</f>
        <v>18.</v>
      </c>
      <c r="B19" s="7">
        <f>'9.évfolyam'!B19</f>
        <v>10915</v>
      </c>
      <c r="C19" s="17" t="str">
        <f>'9.évfolyam'!C19</f>
        <v>Nagy Gréta</v>
      </c>
      <c r="D19" s="17" t="str">
        <f>'9.évfolyam'!D19</f>
        <v>Bajza</v>
      </c>
      <c r="E19" s="7">
        <f>'9.évfolyam'!E19</f>
        <v>1</v>
      </c>
      <c r="F19" s="7">
        <f>'9.évfolyam'!F19</f>
        <v>1</v>
      </c>
      <c r="G19" s="7">
        <f>'9.évfolyam'!G19</f>
        <v>1</v>
      </c>
      <c r="H19" s="7">
        <f>'9.évfolyam'!H19</f>
        <v>0</v>
      </c>
      <c r="I19" s="7">
        <f>'9.évfolyam'!I19</f>
        <v>0</v>
      </c>
      <c r="J19" s="16">
        <f>'9.évfolyam'!J19</f>
        <v>3</v>
      </c>
      <c r="K19" s="7">
        <f>'9.évfolyam'!K19</f>
        <v>9</v>
      </c>
    </row>
    <row r="20" spans="1:11" ht="18">
      <c r="A20" s="7" t="str">
        <f>'9.évfolyam'!A20</f>
        <v>19.</v>
      </c>
      <c r="B20" s="7">
        <f>'9.évfolyam'!B20</f>
        <v>10916</v>
      </c>
      <c r="C20" s="17" t="str">
        <f>'9.évfolyam'!C20</f>
        <v>Panyik Dávid</v>
      </c>
      <c r="D20" s="17" t="str">
        <f>'9.évfolyam'!D20</f>
        <v>Berze</v>
      </c>
      <c r="E20" s="7">
        <f>'9.évfolyam'!E20</f>
        <v>0</v>
      </c>
      <c r="F20" s="7">
        <f>'9.évfolyam'!F20</f>
        <v>0</v>
      </c>
      <c r="G20" s="7">
        <f>'9.évfolyam'!G20</f>
        <v>0</v>
      </c>
      <c r="H20" s="7">
        <f>'9.évfolyam'!H20</f>
        <v>0</v>
      </c>
      <c r="I20" s="7">
        <f>'9.évfolyam'!I20</f>
        <v>0</v>
      </c>
      <c r="J20" s="16">
        <f>'9.évfolyam'!J20</f>
        <v>0</v>
      </c>
      <c r="K20" s="7">
        <f>'9.évfolyam'!K20</f>
        <v>9</v>
      </c>
    </row>
    <row r="21" spans="1:11" ht="18">
      <c r="A21" s="7" t="str">
        <f>'10 évfolyam'!A2</f>
        <v>1.</v>
      </c>
      <c r="B21" s="7">
        <f>'10 évfolyam'!B2</f>
        <v>11005</v>
      </c>
      <c r="C21" s="7" t="str">
        <f>'10 évfolyam'!C2</f>
        <v>Koren Márton</v>
      </c>
      <c r="D21" s="7" t="str">
        <f>'10 évfolyam'!D2</f>
        <v>Berze</v>
      </c>
      <c r="E21" s="7">
        <f>'10 évfolyam'!E2</f>
        <v>8</v>
      </c>
      <c r="F21" s="7">
        <f>'10 évfolyam'!F2</f>
        <v>10</v>
      </c>
      <c r="G21" s="7">
        <f>'10 évfolyam'!G2</f>
        <v>10</v>
      </c>
      <c r="H21" s="7">
        <f>'10 évfolyam'!H2</f>
        <v>4</v>
      </c>
      <c r="I21" s="7">
        <f>'10 évfolyam'!I2</f>
        <v>10</v>
      </c>
      <c r="J21" s="7">
        <f>'10 évfolyam'!J2</f>
        <v>42</v>
      </c>
      <c r="K21" s="7">
        <f>'10 évfolyam'!K2</f>
        <v>10</v>
      </c>
    </row>
    <row r="22" spans="1:11" ht="18">
      <c r="A22" s="7" t="str">
        <f>'10 évfolyam'!A3</f>
        <v>2.</v>
      </c>
      <c r="B22" s="7">
        <f>'10 évfolyam'!B3</f>
        <v>11002</v>
      </c>
      <c r="C22" s="7" t="str">
        <f>'10 évfolyam'!C3</f>
        <v>Csintalan Andrea</v>
      </c>
      <c r="D22" s="7" t="str">
        <f>'10 évfolyam'!D3</f>
        <v>Berze</v>
      </c>
      <c r="E22" s="7">
        <f>'10 évfolyam'!E3</f>
        <v>10</v>
      </c>
      <c r="F22" s="7">
        <f>'10 évfolyam'!F3</f>
        <v>10</v>
      </c>
      <c r="G22" s="7">
        <f>'10 évfolyam'!G3</f>
        <v>7</v>
      </c>
      <c r="H22" s="7">
        <f>'10 évfolyam'!H3</f>
        <v>2</v>
      </c>
      <c r="I22" s="7">
        <f>'10 évfolyam'!I3</f>
        <v>10</v>
      </c>
      <c r="J22" s="7">
        <f>'10 évfolyam'!J3</f>
        <v>39</v>
      </c>
      <c r="K22" s="7">
        <f>'10 évfolyam'!K3</f>
        <v>10</v>
      </c>
    </row>
    <row r="23" spans="1:11" ht="18">
      <c r="A23" s="7" t="str">
        <f>'10 évfolyam'!A4</f>
        <v>3.</v>
      </c>
      <c r="B23" s="7">
        <f>'10 évfolyam'!B4</f>
        <v>11012</v>
      </c>
      <c r="C23" s="7" t="str">
        <f>'10 évfolyam'!C4</f>
        <v>Tőzsér Eszter</v>
      </c>
      <c r="D23" s="7" t="str">
        <f>'10 évfolyam'!D4</f>
        <v>Berze</v>
      </c>
      <c r="E23" s="7">
        <f>'10 évfolyam'!E4</f>
        <v>2</v>
      </c>
      <c r="F23" s="7">
        <f>'10 évfolyam'!F4</f>
        <v>8</v>
      </c>
      <c r="G23" s="7">
        <f>'10 évfolyam'!G4</f>
        <v>10</v>
      </c>
      <c r="H23" s="7">
        <f>'10 évfolyam'!H4</f>
        <v>6</v>
      </c>
      <c r="I23" s="7">
        <f>'10 évfolyam'!I4</f>
        <v>10</v>
      </c>
      <c r="J23" s="7">
        <f>'10 évfolyam'!J4</f>
        <v>36</v>
      </c>
      <c r="K23" s="7">
        <f>'10 évfolyam'!K4</f>
        <v>10</v>
      </c>
    </row>
    <row r="24" spans="1:11" ht="18">
      <c r="A24" s="7" t="str">
        <f>'10 évfolyam'!A5</f>
        <v>4.</v>
      </c>
      <c r="B24" s="7">
        <f>'10 évfolyam'!B5</f>
        <v>11010</v>
      </c>
      <c r="C24" s="7" t="str">
        <f>'10 évfolyam'!C5</f>
        <v>Sneider Lilla</v>
      </c>
      <c r="D24" s="7" t="str">
        <f>'10 évfolyam'!D5</f>
        <v>Szilágyi</v>
      </c>
      <c r="E24" s="7">
        <f>'10 évfolyam'!E5</f>
        <v>10</v>
      </c>
      <c r="F24" s="7">
        <f>'10 évfolyam'!F5</f>
        <v>10</v>
      </c>
      <c r="G24" s="7">
        <f>'10 évfolyam'!G5</f>
        <v>0</v>
      </c>
      <c r="H24" s="7">
        <f>'10 évfolyam'!H5</f>
        <v>4</v>
      </c>
      <c r="I24" s="7">
        <f>'10 évfolyam'!I5</f>
        <v>10</v>
      </c>
      <c r="J24" s="7">
        <f>'10 évfolyam'!J5</f>
        <v>34</v>
      </c>
      <c r="K24" s="7">
        <f>'10 évfolyam'!K5</f>
        <v>10</v>
      </c>
    </row>
    <row r="25" spans="1:11" ht="18">
      <c r="A25" s="7" t="str">
        <f>'10 évfolyam'!A6</f>
        <v>5.</v>
      </c>
      <c r="B25" s="7">
        <f>'10 évfolyam'!B6</f>
        <v>11006</v>
      </c>
      <c r="C25" s="7" t="str">
        <f>'10 évfolyam'!C6</f>
        <v>Kovács Szilvia</v>
      </c>
      <c r="D25" s="7" t="str">
        <f>'10 évfolyam'!D6</f>
        <v>Neumann</v>
      </c>
      <c r="E25" s="7">
        <f>'10 évfolyam'!E6</f>
        <v>9</v>
      </c>
      <c r="F25" s="7">
        <f>'10 évfolyam'!F6</f>
        <v>10</v>
      </c>
      <c r="G25" s="7">
        <f>'10 évfolyam'!G6</f>
        <v>5</v>
      </c>
      <c r="H25" s="7">
        <f>'10 évfolyam'!H6</f>
        <v>2</v>
      </c>
      <c r="I25" s="7">
        <f>'10 évfolyam'!I6</f>
        <v>6</v>
      </c>
      <c r="J25" s="7">
        <f>'10 évfolyam'!J6</f>
        <v>32</v>
      </c>
      <c r="K25" s="7">
        <f>'10 évfolyam'!K6</f>
        <v>10</v>
      </c>
    </row>
    <row r="26" spans="1:11" ht="18">
      <c r="A26" s="7" t="str">
        <f>'10 évfolyam'!A7</f>
        <v>6.</v>
      </c>
      <c r="B26" s="7">
        <f>'10 évfolyam'!B7</f>
        <v>11004</v>
      </c>
      <c r="C26" s="7" t="str">
        <f>'10 évfolyam'!C7</f>
        <v>Fórián Márton</v>
      </c>
      <c r="D26" s="7" t="str">
        <f>'10 évfolyam'!D7</f>
        <v>Szilágyi</v>
      </c>
      <c r="E26" s="7">
        <f>'10 évfolyam'!E7</f>
        <v>9</v>
      </c>
      <c r="F26" s="7">
        <f>'10 évfolyam'!F7</f>
        <v>2</v>
      </c>
      <c r="G26" s="7">
        <f>'10 évfolyam'!G7</f>
        <v>10</v>
      </c>
      <c r="H26" s="7">
        <f>'10 évfolyam'!H7</f>
        <v>2</v>
      </c>
      <c r="I26" s="7">
        <f>'10 évfolyam'!I7</f>
        <v>8</v>
      </c>
      <c r="J26" s="7">
        <f>'10 évfolyam'!J7</f>
        <v>31</v>
      </c>
      <c r="K26" s="7">
        <f>'10 évfolyam'!K7</f>
        <v>10</v>
      </c>
    </row>
    <row r="27" spans="1:11" ht="18">
      <c r="A27" s="7" t="str">
        <f>'10 évfolyam'!A8</f>
        <v>7.</v>
      </c>
      <c r="B27" s="7">
        <f>'10 évfolyam'!B8</f>
        <v>11007</v>
      </c>
      <c r="C27" s="7" t="str">
        <f>'10 évfolyam'!C8</f>
        <v>Kozma Luca</v>
      </c>
      <c r="D27" s="7" t="str">
        <f>'10 évfolyam'!D8</f>
        <v>Gárdonyi</v>
      </c>
      <c r="E27" s="7">
        <f>'10 évfolyam'!E8</f>
        <v>10</v>
      </c>
      <c r="F27" s="7">
        <f>'10 évfolyam'!F8</f>
        <v>0</v>
      </c>
      <c r="G27" s="7">
        <f>'10 évfolyam'!G8</f>
        <v>3</v>
      </c>
      <c r="H27" s="7">
        <f>'10 évfolyam'!H8</f>
        <v>4</v>
      </c>
      <c r="I27" s="7">
        <f>'10 évfolyam'!I8</f>
        <v>8</v>
      </c>
      <c r="J27" s="7">
        <f>'10 évfolyam'!J8</f>
        <v>25</v>
      </c>
      <c r="K27" s="7">
        <f>'10 évfolyam'!K8</f>
        <v>10</v>
      </c>
    </row>
    <row r="28" spans="1:11" ht="18">
      <c r="A28" s="7" t="str">
        <f>'10 évfolyam'!A9</f>
        <v>8.</v>
      </c>
      <c r="B28" s="7">
        <f>'10 évfolyam'!B9</f>
        <v>11009</v>
      </c>
      <c r="C28" s="7" t="str">
        <f>'10 évfolyam'!C9</f>
        <v>Sereg Dorottya</v>
      </c>
      <c r="D28" s="7" t="str">
        <f>'10 évfolyam'!D9</f>
        <v>Szilágyi</v>
      </c>
      <c r="E28" s="7">
        <f>'10 évfolyam'!E9</f>
        <v>1</v>
      </c>
      <c r="F28" s="7">
        <f>'10 évfolyam'!F9</f>
        <v>10</v>
      </c>
      <c r="G28" s="7">
        <f>'10 évfolyam'!G9</f>
        <v>2</v>
      </c>
      <c r="H28" s="7">
        <f>'10 évfolyam'!H9</f>
        <v>2</v>
      </c>
      <c r="I28" s="7">
        <f>'10 évfolyam'!I9</f>
        <v>10</v>
      </c>
      <c r="J28" s="7">
        <f>'10 évfolyam'!J9</f>
        <v>25</v>
      </c>
      <c r="K28" s="7">
        <f>'10 évfolyam'!K9</f>
        <v>10</v>
      </c>
    </row>
    <row r="29" spans="1:11" ht="18">
      <c r="A29" s="7" t="str">
        <f>'10 évfolyam'!A10</f>
        <v>9.</v>
      </c>
      <c r="B29" s="7">
        <f>'10 évfolyam'!B10</f>
        <v>11008</v>
      </c>
      <c r="C29" s="7" t="str">
        <f>'10 évfolyam'!C10</f>
        <v>Krpán Gábor</v>
      </c>
      <c r="D29" s="7" t="str">
        <f>'10 évfolyam'!D10</f>
        <v>Pásztorvölgyi</v>
      </c>
      <c r="E29" s="7">
        <f>'10 évfolyam'!E10</f>
        <v>1</v>
      </c>
      <c r="F29" s="7">
        <f>'10 évfolyam'!F10</f>
        <v>1</v>
      </c>
      <c r="G29" s="7">
        <f>'10 évfolyam'!G10</f>
        <v>10</v>
      </c>
      <c r="H29" s="7">
        <f>'10 évfolyam'!H10</f>
        <v>2</v>
      </c>
      <c r="I29" s="7">
        <f>'10 évfolyam'!I10</f>
        <v>5</v>
      </c>
      <c r="J29" s="7">
        <f>'10 évfolyam'!J10</f>
        <v>19</v>
      </c>
      <c r="K29" s="7">
        <f>'10 évfolyam'!K10</f>
        <v>10</v>
      </c>
    </row>
    <row r="30" spans="1:11" ht="18">
      <c r="A30" s="7" t="str">
        <f>'10 évfolyam'!A11</f>
        <v>10.</v>
      </c>
      <c r="B30" s="7">
        <f>'10 évfolyam'!B11</f>
        <v>11011</v>
      </c>
      <c r="C30" s="7" t="str">
        <f>'10 évfolyam'!C11</f>
        <v>Tősi Julianna</v>
      </c>
      <c r="D30" s="7" t="str">
        <f>'10 évfolyam'!D11</f>
        <v>Neumann</v>
      </c>
      <c r="E30" s="7">
        <f>'10 évfolyam'!E11</f>
        <v>9</v>
      </c>
      <c r="F30" s="7">
        <f>'10 évfolyam'!F11</f>
        <v>1</v>
      </c>
      <c r="G30" s="7">
        <f>'10 évfolyam'!G11</f>
        <v>1</v>
      </c>
      <c r="H30" s="7">
        <f>'10 évfolyam'!H11</f>
        <v>2</v>
      </c>
      <c r="I30" s="7">
        <f>'10 évfolyam'!I11</f>
        <v>6</v>
      </c>
      <c r="J30" s="7">
        <f>'10 évfolyam'!J11</f>
        <v>19</v>
      </c>
      <c r="K30" s="7">
        <f>'10 évfolyam'!K11</f>
        <v>10</v>
      </c>
    </row>
    <row r="31" spans="1:11" ht="18">
      <c r="A31" s="7" t="str">
        <f>'10 évfolyam'!A12</f>
        <v>11.</v>
      </c>
      <c r="B31" s="7">
        <f>'10 évfolyam'!B12</f>
        <v>11001</v>
      </c>
      <c r="C31" s="7" t="str">
        <f>'10 évfolyam'!C12</f>
        <v>Balázs Sándor</v>
      </c>
      <c r="D31" s="7" t="str">
        <f>'10 évfolyam'!D12</f>
        <v>Neumann</v>
      </c>
      <c r="E31" s="7">
        <f>'10 évfolyam'!E12</f>
        <v>1</v>
      </c>
      <c r="F31" s="7">
        <f>'10 évfolyam'!F12</f>
        <v>1</v>
      </c>
      <c r="G31" s="7">
        <f>'10 évfolyam'!G12</f>
        <v>0</v>
      </c>
      <c r="H31" s="7">
        <f>'10 évfolyam'!H12</f>
        <v>2</v>
      </c>
      <c r="I31" s="7">
        <f>'10 évfolyam'!I12</f>
        <v>10</v>
      </c>
      <c r="J31" s="7">
        <f>'10 évfolyam'!J12</f>
        <v>14</v>
      </c>
      <c r="K31" s="7">
        <f>'10 évfolyam'!K12</f>
        <v>10</v>
      </c>
    </row>
    <row r="32" spans="1:11" ht="18">
      <c r="A32" s="7" t="str">
        <f>'10 évfolyam'!A13</f>
        <v>12.</v>
      </c>
      <c r="B32" s="7">
        <f>'10 évfolyam'!B13</f>
        <v>11003</v>
      </c>
      <c r="C32" s="7" t="str">
        <f>'10 évfolyam'!C13</f>
        <v>Csutorás Ármin</v>
      </c>
      <c r="D32" s="7" t="str">
        <f>'10 évfolyam'!D13</f>
        <v>Pásztorvölgyi</v>
      </c>
      <c r="E32" s="7">
        <f>'10 évfolyam'!E13</f>
        <v>1</v>
      </c>
      <c r="F32" s="7">
        <f>'10 évfolyam'!F13</f>
        <v>1</v>
      </c>
      <c r="G32" s="7">
        <f>'10 évfolyam'!G13</f>
        <v>3</v>
      </c>
      <c r="H32" s="7">
        <f>'10 évfolyam'!H13</f>
        <v>2</v>
      </c>
      <c r="I32" s="7">
        <f>'10 évfolyam'!I13</f>
        <v>5</v>
      </c>
      <c r="J32" s="7">
        <f>'10 évfolyam'!J13</f>
        <v>12</v>
      </c>
      <c r="K32" s="7">
        <f>'10 évfolyam'!K13</f>
        <v>10</v>
      </c>
    </row>
    <row r="33" spans="1:11" ht="18">
      <c r="A33" s="7" t="str">
        <f>'12. évfolyam'!A2</f>
        <v>1.</v>
      </c>
      <c r="B33" s="7">
        <f>'12. évfolyam'!B2</f>
        <v>11204</v>
      </c>
      <c r="C33" s="7" t="str">
        <f>'12. évfolyam'!C2</f>
        <v>Hajdú Ákos</v>
      </c>
      <c r="D33" s="7" t="str">
        <f>'12. évfolyam'!D2</f>
        <v>Szilágyi</v>
      </c>
      <c r="E33" s="7">
        <f>'12. évfolyam'!E2</f>
        <v>9</v>
      </c>
      <c r="F33" s="7">
        <f>'12. évfolyam'!F2</f>
        <v>10</v>
      </c>
      <c r="G33" s="7">
        <f>'12. évfolyam'!G2</f>
        <v>8</v>
      </c>
      <c r="H33" s="7">
        <f>'12. évfolyam'!H2</f>
        <v>10</v>
      </c>
      <c r="I33" s="7">
        <f>'12. évfolyam'!I2</f>
        <v>10</v>
      </c>
      <c r="J33" s="7">
        <f>'12. évfolyam'!J2</f>
        <v>47</v>
      </c>
      <c r="K33" s="7">
        <f>'12. évfolyam'!K2</f>
        <v>12</v>
      </c>
    </row>
    <row r="34" spans="1:11" ht="18">
      <c r="A34" s="7" t="str">
        <f>'12. évfolyam'!A3</f>
        <v>2.</v>
      </c>
      <c r="B34" s="7">
        <f>'12. évfolyam'!B3</f>
        <v>11202</v>
      </c>
      <c r="C34" s="7" t="str">
        <f>'12. évfolyam'!C3</f>
        <v>Fejes Tamás</v>
      </c>
      <c r="D34" s="7" t="str">
        <f>'12. évfolyam'!D3</f>
        <v>Szilágyi</v>
      </c>
      <c r="E34" s="7">
        <f>'12. évfolyam'!E3</f>
        <v>9</v>
      </c>
      <c r="F34" s="7">
        <f>'12. évfolyam'!F3</f>
        <v>10</v>
      </c>
      <c r="G34" s="7">
        <f>'12. évfolyam'!G3</f>
        <v>4</v>
      </c>
      <c r="H34" s="7">
        <f>'12. évfolyam'!H3</f>
        <v>9</v>
      </c>
      <c r="I34" s="7">
        <f>'12. évfolyam'!I3</f>
        <v>6</v>
      </c>
      <c r="J34" s="7">
        <f>'12. évfolyam'!J3</f>
        <v>38</v>
      </c>
      <c r="K34" s="7">
        <f>'12. évfolyam'!K3</f>
        <v>12</v>
      </c>
    </row>
    <row r="35" spans="1:11" ht="18">
      <c r="A35" s="7" t="str">
        <f>'12. évfolyam'!A4</f>
        <v>3.</v>
      </c>
      <c r="B35" s="7">
        <f>'12. évfolyam'!B4</f>
        <v>11211</v>
      </c>
      <c r="C35" s="7" t="str">
        <f>'12. évfolyam'!C4</f>
        <v>Repka Dániel</v>
      </c>
      <c r="D35" s="7" t="str">
        <f>'12. évfolyam'!D4</f>
        <v>Neumann</v>
      </c>
      <c r="E35" s="7">
        <f>'12. évfolyam'!E4</f>
        <v>3</v>
      </c>
      <c r="F35" s="7">
        <f>'12. évfolyam'!F4</f>
        <v>10</v>
      </c>
      <c r="G35" s="7">
        <f>'12. évfolyam'!G4</f>
        <v>5</v>
      </c>
      <c r="H35" s="7">
        <f>'12. évfolyam'!H4</f>
        <v>10</v>
      </c>
      <c r="I35" s="7">
        <f>'12. évfolyam'!I4</f>
        <v>6</v>
      </c>
      <c r="J35" s="7">
        <f>'12. évfolyam'!J4</f>
        <v>34</v>
      </c>
      <c r="K35" s="7">
        <f>'12. évfolyam'!K4</f>
        <v>12</v>
      </c>
    </row>
    <row r="36" spans="1:11" ht="18">
      <c r="A36" s="7" t="str">
        <f>'12. évfolyam'!A5</f>
        <v>4.</v>
      </c>
      <c r="B36" s="7">
        <f>'12. évfolyam'!B5</f>
        <v>11214</v>
      </c>
      <c r="C36" s="7" t="str">
        <f>'12. évfolyam'!C5</f>
        <v>Várkonyi Zsombor</v>
      </c>
      <c r="D36" s="7" t="str">
        <f>'12. évfolyam'!D5</f>
        <v>Neumann</v>
      </c>
      <c r="E36" s="7">
        <f>'12. évfolyam'!E5</f>
        <v>2</v>
      </c>
      <c r="F36" s="7">
        <f>'12. évfolyam'!F5</f>
        <v>7</v>
      </c>
      <c r="G36" s="7">
        <f>'12. évfolyam'!G5</f>
        <v>2</v>
      </c>
      <c r="H36" s="7">
        <f>'12. évfolyam'!H5</f>
        <v>10</v>
      </c>
      <c r="I36" s="7">
        <f>'12. évfolyam'!I5</f>
        <v>10</v>
      </c>
      <c r="J36" s="7">
        <f>'12. évfolyam'!J5</f>
        <v>31</v>
      </c>
      <c r="K36" s="7">
        <f>'12. évfolyam'!K5</f>
        <v>12</v>
      </c>
    </row>
    <row r="37" spans="1:11" ht="18">
      <c r="A37" s="7" t="str">
        <f>'12. évfolyam'!A6</f>
        <v>5.</v>
      </c>
      <c r="B37" s="7">
        <f>'12. évfolyam'!B6</f>
        <v>11206</v>
      </c>
      <c r="C37" s="7" t="str">
        <f>'12. évfolyam'!C6</f>
        <v>Kovács Máté</v>
      </c>
      <c r="D37" s="7" t="str">
        <f>'12. évfolyam'!D6</f>
        <v>Neumann</v>
      </c>
      <c r="E37" s="7">
        <f>'12. évfolyam'!E6</f>
        <v>2</v>
      </c>
      <c r="F37" s="7">
        <f>'12. évfolyam'!F6</f>
        <v>7</v>
      </c>
      <c r="G37" s="7">
        <f>'12. évfolyam'!G6</f>
        <v>10</v>
      </c>
      <c r="H37" s="7">
        <f>'12. évfolyam'!H6</f>
        <v>4</v>
      </c>
      <c r="I37" s="7">
        <f>'12. évfolyam'!I6</f>
        <v>6</v>
      </c>
      <c r="J37" s="7">
        <f>'12. évfolyam'!J6</f>
        <v>29</v>
      </c>
      <c r="K37" s="7">
        <f>'12. évfolyam'!K6</f>
        <v>12</v>
      </c>
    </row>
    <row r="38" spans="1:11" ht="18">
      <c r="A38" s="7" t="str">
        <f>'12. évfolyam'!A7</f>
        <v>6.</v>
      </c>
      <c r="B38" s="7">
        <f>'12. évfolyam'!B7</f>
        <v>11207</v>
      </c>
      <c r="C38" s="7" t="str">
        <f>'12. évfolyam'!C7</f>
        <v>Magyari Márk</v>
      </c>
      <c r="D38" s="7" t="str">
        <f>'12. évfolyam'!D7</f>
        <v>Szilágyi</v>
      </c>
      <c r="E38" s="7">
        <f>'12. évfolyam'!E7</f>
        <v>1</v>
      </c>
      <c r="F38" s="7">
        <f>'12. évfolyam'!F7</f>
        <v>7</v>
      </c>
      <c r="G38" s="7">
        <f>'12. évfolyam'!G7</f>
        <v>6</v>
      </c>
      <c r="H38" s="7">
        <f>'12. évfolyam'!H7</f>
        <v>5</v>
      </c>
      <c r="I38" s="7">
        <f>'12. évfolyam'!I7</f>
        <v>6</v>
      </c>
      <c r="J38" s="7">
        <f>'12. évfolyam'!J7</f>
        <v>25</v>
      </c>
      <c r="K38" s="7">
        <f>'12. évfolyam'!K7</f>
        <v>12</v>
      </c>
    </row>
    <row r="39" spans="1:11" ht="18">
      <c r="A39" s="7" t="str">
        <f>'12. évfolyam'!A8</f>
        <v>7.</v>
      </c>
      <c r="B39" s="7">
        <f>'12. évfolyam'!B8</f>
        <v>11203</v>
      </c>
      <c r="C39" s="7" t="str">
        <f>'12. évfolyam'!C8</f>
        <v>Garamszegi Balázs</v>
      </c>
      <c r="D39" s="7" t="str">
        <f>'12. évfolyam'!D8</f>
        <v>Dobó</v>
      </c>
      <c r="E39" s="7">
        <f>'12. évfolyam'!E8</f>
        <v>4</v>
      </c>
      <c r="F39" s="7">
        <f>'12. évfolyam'!F8</f>
        <v>0</v>
      </c>
      <c r="G39" s="7">
        <f>'12. évfolyam'!G8</f>
        <v>0</v>
      </c>
      <c r="H39" s="7">
        <f>'12. évfolyam'!H8</f>
        <v>8</v>
      </c>
      <c r="I39" s="7">
        <f>'12. évfolyam'!I8</f>
        <v>10</v>
      </c>
      <c r="J39" s="7">
        <f>'12. évfolyam'!J8</f>
        <v>22</v>
      </c>
      <c r="K39" s="7">
        <f>'12. évfolyam'!K8</f>
        <v>12</v>
      </c>
    </row>
    <row r="40" spans="1:11" ht="18">
      <c r="A40" s="7" t="str">
        <f>'12. évfolyam'!A9</f>
        <v>8.</v>
      </c>
      <c r="B40" s="7">
        <f>'12. évfolyam'!B9</f>
        <v>11208</v>
      </c>
      <c r="C40" s="7" t="str">
        <f>'12. évfolyam'!C9</f>
        <v>Pászthy Tamás</v>
      </c>
      <c r="D40" s="7" t="str">
        <f>'12. évfolyam'!D9</f>
        <v>Pásztorvölgyi</v>
      </c>
      <c r="E40" s="7">
        <f>'12. évfolyam'!E9</f>
        <v>2</v>
      </c>
      <c r="F40" s="7">
        <f>'12. évfolyam'!F9</f>
        <v>3</v>
      </c>
      <c r="G40" s="7">
        <f>'12. évfolyam'!G9</f>
        <v>5</v>
      </c>
      <c r="H40" s="7">
        <f>'12. évfolyam'!H9</f>
        <v>8</v>
      </c>
      <c r="I40" s="7">
        <f>'12. évfolyam'!I9</f>
        <v>1</v>
      </c>
      <c r="J40" s="7">
        <f>'12. évfolyam'!J9</f>
        <v>19</v>
      </c>
      <c r="K40" s="7">
        <f>'12. évfolyam'!K9</f>
        <v>12</v>
      </c>
    </row>
    <row r="41" spans="1:11" ht="18">
      <c r="A41" s="7" t="str">
        <f>'12. évfolyam'!A10</f>
        <v>9.</v>
      </c>
      <c r="B41" s="7">
        <f>'12. évfolyam'!B10</f>
        <v>11212</v>
      </c>
      <c r="C41" s="7" t="str">
        <f>'12. évfolyam'!C10</f>
        <v>Stefán Dávid</v>
      </c>
      <c r="D41" s="7" t="str">
        <f>'12. évfolyam'!D10</f>
        <v>Dobó</v>
      </c>
      <c r="E41" s="7">
        <f>'12. évfolyam'!E10</f>
        <v>0</v>
      </c>
      <c r="F41" s="7">
        <f>'12. évfolyam'!F10</f>
        <v>2</v>
      </c>
      <c r="G41" s="7">
        <f>'12. évfolyam'!G10</f>
        <v>3</v>
      </c>
      <c r="H41" s="7">
        <f>'12. évfolyam'!H10</f>
        <v>8</v>
      </c>
      <c r="I41" s="7">
        <f>'12. évfolyam'!I10</f>
        <v>6</v>
      </c>
      <c r="J41" s="7">
        <f>'12. évfolyam'!J10</f>
        <v>19</v>
      </c>
      <c r="K41" s="7">
        <f>'12. évfolyam'!K10</f>
        <v>12</v>
      </c>
    </row>
    <row r="42" spans="1:11" ht="18">
      <c r="A42" s="7" t="str">
        <f>'12. évfolyam'!A11</f>
        <v>10.</v>
      </c>
      <c r="B42" s="7">
        <f>'12. évfolyam'!B11</f>
        <v>11215</v>
      </c>
      <c r="C42" s="7" t="str">
        <f>'12. évfolyam'!C11</f>
        <v>Varnyu Zoltán</v>
      </c>
      <c r="D42" s="7" t="str">
        <f>'12. évfolyam'!D11</f>
        <v>Berze</v>
      </c>
      <c r="E42" s="7">
        <f>'12. évfolyam'!E11</f>
        <v>2</v>
      </c>
      <c r="F42" s="7">
        <f>'12. évfolyam'!F11</f>
        <v>0</v>
      </c>
      <c r="G42" s="7">
        <f>'12. évfolyam'!G11</f>
        <v>2</v>
      </c>
      <c r="H42" s="7">
        <f>'12. évfolyam'!H11</f>
        <v>7</v>
      </c>
      <c r="I42" s="7">
        <f>'12. évfolyam'!I11</f>
        <v>6</v>
      </c>
      <c r="J42" s="7">
        <f>'12. évfolyam'!J11</f>
        <v>17</v>
      </c>
      <c r="K42" s="7">
        <f>'12. évfolyam'!K11</f>
        <v>12</v>
      </c>
    </row>
    <row r="43" spans="1:11" ht="18">
      <c r="A43" s="7" t="str">
        <f>'12. évfolyam'!A12</f>
        <v>11.</v>
      </c>
      <c r="B43" s="7">
        <f>'12. évfolyam'!B12</f>
        <v>11210</v>
      </c>
      <c r="C43" s="7" t="str">
        <f>'12. évfolyam'!C12</f>
        <v>Nagy Alexandra</v>
      </c>
      <c r="D43" s="7" t="str">
        <f>'12. évfolyam'!D12</f>
        <v>Pásztorvölgyi</v>
      </c>
      <c r="E43" s="7">
        <f>'12. évfolyam'!E12</f>
        <v>2</v>
      </c>
      <c r="F43" s="7">
        <f>'12. évfolyam'!F12</f>
        <v>0</v>
      </c>
      <c r="G43" s="7">
        <f>'12. évfolyam'!G12</f>
        <v>0</v>
      </c>
      <c r="H43" s="7">
        <f>'12. évfolyam'!H12</f>
        <v>7</v>
      </c>
      <c r="I43" s="7">
        <f>'12. évfolyam'!I12</f>
        <v>6</v>
      </c>
      <c r="J43" s="7">
        <f>'12. évfolyam'!J12</f>
        <v>15</v>
      </c>
      <c r="K43" s="7">
        <f>'12. évfolyam'!K12</f>
        <v>12</v>
      </c>
    </row>
    <row r="44" spans="1:11" ht="18">
      <c r="A44" s="7" t="str">
        <f>'12. évfolyam'!A13</f>
        <v>12.</v>
      </c>
      <c r="B44" s="7">
        <f>'12. évfolyam'!B13</f>
        <v>11209</v>
      </c>
      <c r="C44" s="7" t="str">
        <f>'12. évfolyam'!C13</f>
        <v>Molnár Márton</v>
      </c>
      <c r="D44" s="7" t="str">
        <f>'12. évfolyam'!D13</f>
        <v>Berze</v>
      </c>
      <c r="E44" s="7">
        <f>'12. évfolyam'!E13</f>
        <v>1</v>
      </c>
      <c r="F44" s="7">
        <f>'12. évfolyam'!F13</f>
        <v>0</v>
      </c>
      <c r="G44" s="7">
        <f>'12. évfolyam'!G13</f>
        <v>4</v>
      </c>
      <c r="H44" s="7">
        <f>'12. évfolyam'!H13</f>
        <v>3</v>
      </c>
      <c r="I44" s="7">
        <f>'12. évfolyam'!I13</f>
        <v>6</v>
      </c>
      <c r="J44" s="7">
        <f>'12. évfolyam'!J13</f>
        <v>14</v>
      </c>
      <c r="K44" s="7">
        <f>'12. évfolyam'!K13</f>
        <v>12</v>
      </c>
    </row>
    <row r="45" spans="1:11" ht="18">
      <c r="A45" s="7" t="str">
        <f>'12. évfolyam'!A14</f>
        <v>13.</v>
      </c>
      <c r="B45" s="7">
        <f>'12. évfolyam'!B14</f>
        <v>11213</v>
      </c>
      <c r="C45" s="7" t="str">
        <f>'12. évfolyam'!C14</f>
        <v>Szolcsák Szabolcs</v>
      </c>
      <c r="D45" s="7" t="str">
        <f>'12. évfolyam'!D14</f>
        <v>Berze</v>
      </c>
      <c r="E45" s="7">
        <f>'12. évfolyam'!E14</f>
        <v>2</v>
      </c>
      <c r="F45" s="7">
        <f>'12. évfolyam'!F14</f>
        <v>0</v>
      </c>
      <c r="G45" s="7">
        <f>'12. évfolyam'!G14</f>
        <v>5</v>
      </c>
      <c r="H45" s="7">
        <f>'12. évfolyam'!H14</f>
        <v>2</v>
      </c>
      <c r="I45" s="7">
        <f>'12. évfolyam'!I14</f>
        <v>4</v>
      </c>
      <c r="J45" s="7">
        <f>'12. évfolyam'!J14</f>
        <v>13</v>
      </c>
      <c r="K45" s="7">
        <f>'12. évfolyam'!K14</f>
        <v>12</v>
      </c>
    </row>
    <row r="46" spans="1:11" ht="18">
      <c r="A46" s="7" t="str">
        <f>'12. évfolyam'!A15</f>
        <v>14.</v>
      </c>
      <c r="B46" s="7">
        <f>'12. évfolyam'!B15</f>
        <v>11205</v>
      </c>
      <c r="C46" s="7" t="str">
        <f>'12. évfolyam'!C15</f>
        <v>Kakuk Zoltán</v>
      </c>
      <c r="D46" s="7" t="str">
        <f>'12. évfolyam'!D15</f>
        <v>Gárdonyi</v>
      </c>
      <c r="E46" s="7">
        <f>'12. évfolyam'!E15</f>
        <v>1</v>
      </c>
      <c r="F46" s="7">
        <f>'12. évfolyam'!F15</f>
        <v>0</v>
      </c>
      <c r="G46" s="7">
        <f>'12. évfolyam'!G15</f>
        <v>0</v>
      </c>
      <c r="H46" s="7">
        <f>'12. évfolyam'!H15</f>
        <v>0</v>
      </c>
      <c r="I46" s="7">
        <f>'12. évfolyam'!I15</f>
        <v>3</v>
      </c>
      <c r="J46" s="7">
        <f>'12. évfolyam'!J15</f>
        <v>4</v>
      </c>
      <c r="K46" s="7">
        <f>'12. évfolyam'!K15</f>
        <v>12</v>
      </c>
    </row>
    <row r="47" spans="1:11" ht="18">
      <c r="A47" s="7" t="str">
        <f>'12. évfolyam'!A16</f>
        <v>15.</v>
      </c>
      <c r="B47" s="7">
        <f>'12. évfolyam'!B16</f>
        <v>11201</v>
      </c>
      <c r="C47" s="7" t="str">
        <f>'12. évfolyam'!C16</f>
        <v>Balogh Regina</v>
      </c>
      <c r="D47" s="7" t="str">
        <f>'12. évfolyam'!D16</f>
        <v>Pásztorvölgyi</v>
      </c>
      <c r="E47" s="7">
        <f>'12. évfolyam'!E16</f>
        <v>0</v>
      </c>
      <c r="F47" s="7">
        <f>'12. évfolyam'!F16</f>
        <v>0</v>
      </c>
      <c r="G47" s="7">
        <f>'12. évfolyam'!G16</f>
        <v>0</v>
      </c>
      <c r="H47" s="7">
        <f>'12. évfolyam'!H16</f>
        <v>0</v>
      </c>
      <c r="I47" s="7">
        <f>'12. évfolyam'!I16</f>
        <v>0</v>
      </c>
      <c r="J47" s="7">
        <f>'12. évfolyam'!J16</f>
        <v>0</v>
      </c>
      <c r="K47" s="7">
        <f>'12. évfolyam'!K16</f>
        <v>12</v>
      </c>
    </row>
    <row r="48" spans="1:11" ht="18">
      <c r="A48" s="7" t="str">
        <f>'11. évfolyam'!A2</f>
        <v>1.</v>
      </c>
      <c r="B48" s="7">
        <f>'11. évfolyam'!B2</f>
        <v>11123</v>
      </c>
      <c r="C48" s="7" t="str">
        <f>'11. évfolyam'!C2</f>
        <v>Varsányi Márk</v>
      </c>
      <c r="D48" s="7" t="str">
        <f>'11. évfolyam'!D2</f>
        <v>Szilágyi</v>
      </c>
      <c r="E48" s="7">
        <f>'11. évfolyam'!E2</f>
        <v>10</v>
      </c>
      <c r="F48" s="7">
        <f>'11. évfolyam'!F2</f>
        <v>10</v>
      </c>
      <c r="G48" s="7">
        <f>'11. évfolyam'!G2</f>
        <v>2</v>
      </c>
      <c r="H48" s="7">
        <f>'11. évfolyam'!H2</f>
        <v>10</v>
      </c>
      <c r="I48" s="7">
        <f>'11. évfolyam'!I2</f>
        <v>5</v>
      </c>
      <c r="J48" s="7">
        <f>'11. évfolyam'!J2</f>
        <v>37</v>
      </c>
      <c r="K48" s="7">
        <f>'11. évfolyam'!K2</f>
        <v>11</v>
      </c>
    </row>
    <row r="49" spans="1:11" ht="18">
      <c r="A49" s="7" t="str">
        <f>'11. évfolyam'!A3</f>
        <v>2.</v>
      </c>
      <c r="B49" s="7">
        <f>'11. évfolyam'!B3</f>
        <v>11115</v>
      </c>
      <c r="C49" s="7" t="str">
        <f>'11. évfolyam'!C3</f>
        <v>Kovács Balázs</v>
      </c>
      <c r="D49" s="7" t="str">
        <f>'11. évfolyam'!D3</f>
        <v>Szilágyi</v>
      </c>
      <c r="E49" s="7">
        <f>'11. évfolyam'!E3</f>
        <v>10</v>
      </c>
      <c r="F49" s="7">
        <f>'11. évfolyam'!F3</f>
        <v>10</v>
      </c>
      <c r="G49" s="7">
        <f>'11. évfolyam'!G3</f>
        <v>1</v>
      </c>
      <c r="H49" s="7">
        <f>'11. évfolyam'!H3</f>
        <v>9</v>
      </c>
      <c r="I49" s="7">
        <f>'11. évfolyam'!I3</f>
        <v>5</v>
      </c>
      <c r="J49" s="7">
        <f>'11. évfolyam'!J3</f>
        <v>35</v>
      </c>
      <c r="K49" s="7">
        <f>'11. évfolyam'!K3</f>
        <v>11</v>
      </c>
    </row>
    <row r="50" spans="1:11" ht="18">
      <c r="A50" s="7" t="str">
        <f>'11. évfolyam'!A4</f>
        <v>3.</v>
      </c>
      <c r="B50" s="7">
        <f>'11. évfolyam'!B4</f>
        <v>11106</v>
      </c>
      <c r="C50" s="7" t="str">
        <f>'11. évfolyam'!C4</f>
        <v>Dorkó Barbara</v>
      </c>
      <c r="D50" s="7" t="str">
        <f>'11. évfolyam'!D4</f>
        <v>Szilágyi</v>
      </c>
      <c r="E50" s="7">
        <f>'11. évfolyam'!E4</f>
        <v>10</v>
      </c>
      <c r="F50" s="7">
        <f>'11. évfolyam'!F4</f>
        <v>5</v>
      </c>
      <c r="G50" s="7">
        <f>'11. évfolyam'!G4</f>
        <v>1</v>
      </c>
      <c r="H50" s="7">
        <f>'11. évfolyam'!H4</f>
        <v>10</v>
      </c>
      <c r="I50" s="7">
        <f>'11. évfolyam'!I4</f>
        <v>5</v>
      </c>
      <c r="J50" s="7">
        <f>'11. évfolyam'!J4</f>
        <v>31</v>
      </c>
      <c r="K50" s="7">
        <f>'11. évfolyam'!K4</f>
        <v>11</v>
      </c>
    </row>
    <row r="51" spans="1:11" ht="18">
      <c r="A51" s="7" t="str">
        <f>'11. évfolyam'!A5</f>
        <v>4.</v>
      </c>
      <c r="B51" s="7">
        <f>'11. évfolyam'!B5</f>
        <v>11121</v>
      </c>
      <c r="C51" s="7" t="str">
        <f>'11. évfolyam'!C5</f>
        <v>Tüske Máté</v>
      </c>
      <c r="D51" s="7" t="str">
        <f>'11. évfolyam'!D5</f>
        <v>Berze</v>
      </c>
      <c r="E51" s="7">
        <f>'11. évfolyam'!E5</f>
        <v>1</v>
      </c>
      <c r="F51" s="7">
        <f>'11. évfolyam'!F5</f>
        <v>7</v>
      </c>
      <c r="G51" s="7">
        <f>'11. évfolyam'!G5</f>
        <v>3</v>
      </c>
      <c r="H51" s="7">
        <f>'11. évfolyam'!H5</f>
        <v>10</v>
      </c>
      <c r="I51" s="7">
        <f>'11. évfolyam'!I5</f>
        <v>9</v>
      </c>
      <c r="J51" s="7">
        <f>'11. évfolyam'!J5</f>
        <v>30</v>
      </c>
      <c r="K51" s="7">
        <f>'11. évfolyam'!K5</f>
        <v>11</v>
      </c>
    </row>
    <row r="52" spans="1:11" ht="18">
      <c r="A52" s="7" t="str">
        <f>'11. évfolyam'!A6</f>
        <v>5.</v>
      </c>
      <c r="B52" s="7">
        <f>'11. évfolyam'!B6</f>
        <v>11103</v>
      </c>
      <c r="C52" s="7" t="str">
        <f>'11. évfolyam'!C6</f>
        <v>Bölkény Péter</v>
      </c>
      <c r="D52" s="7" t="str">
        <f>'11. évfolyam'!D6</f>
        <v>Neumann</v>
      </c>
      <c r="E52" s="7">
        <f>'11. évfolyam'!E6</f>
        <v>3</v>
      </c>
      <c r="F52" s="7">
        <f>'11. évfolyam'!F6</f>
        <v>10</v>
      </c>
      <c r="G52" s="7">
        <f>'11. évfolyam'!G6</f>
        <v>1</v>
      </c>
      <c r="H52" s="7">
        <f>'11. évfolyam'!H6</f>
        <v>10</v>
      </c>
      <c r="I52" s="7">
        <f>'11. évfolyam'!I6</f>
        <v>5</v>
      </c>
      <c r="J52" s="7">
        <f>'11. évfolyam'!J6</f>
        <v>29</v>
      </c>
      <c r="K52" s="7">
        <f>'11. évfolyam'!K6</f>
        <v>11</v>
      </c>
    </row>
    <row r="53" spans="1:11" ht="18">
      <c r="A53" s="7" t="str">
        <f>'11. évfolyam'!A7</f>
        <v>6.</v>
      </c>
      <c r="B53" s="7">
        <f>'11. évfolyam'!B7</f>
        <v>11104</v>
      </c>
      <c r="C53" s="7" t="str">
        <f>'11. évfolyam'!C7</f>
        <v>Csörgő András</v>
      </c>
      <c r="D53" s="7" t="str">
        <f>'11. évfolyam'!D7</f>
        <v>Berze</v>
      </c>
      <c r="E53" s="7">
        <f>'11. évfolyam'!E7</f>
        <v>10</v>
      </c>
      <c r="F53" s="7">
        <f>'11. évfolyam'!F7</f>
        <v>1</v>
      </c>
      <c r="G53" s="7">
        <f>'11. évfolyam'!G7</f>
        <v>3</v>
      </c>
      <c r="H53" s="7">
        <f>'11. évfolyam'!H7</f>
        <v>10</v>
      </c>
      <c r="I53" s="7">
        <f>'11. évfolyam'!I7</f>
        <v>5</v>
      </c>
      <c r="J53" s="7">
        <f>'11. évfolyam'!J7</f>
        <v>29</v>
      </c>
      <c r="K53" s="7">
        <f>'11. évfolyam'!K7</f>
        <v>11</v>
      </c>
    </row>
    <row r="54" spans="1:11" ht="18">
      <c r="A54" s="7" t="str">
        <f>'11. évfolyam'!A8</f>
        <v>7.</v>
      </c>
      <c r="B54" s="7">
        <f>'11. évfolyam'!B8</f>
        <v>11117</v>
      </c>
      <c r="C54" s="7" t="str">
        <f>'11. évfolyam'!C8</f>
        <v>Kozma Bálint</v>
      </c>
      <c r="D54" s="7" t="str">
        <f>'11. évfolyam'!D8</f>
        <v>Gárdonyi</v>
      </c>
      <c r="E54" s="7">
        <f>'11. évfolyam'!E8</f>
        <v>4</v>
      </c>
      <c r="F54" s="7">
        <f>'11. évfolyam'!F8</f>
        <v>10</v>
      </c>
      <c r="G54" s="7">
        <f>'11. évfolyam'!G8</f>
        <v>3</v>
      </c>
      <c r="H54" s="7">
        <f>'11. évfolyam'!H8</f>
        <v>10</v>
      </c>
      <c r="I54" s="7">
        <f>'11. évfolyam'!I8</f>
        <v>0</v>
      </c>
      <c r="J54" s="7">
        <f>'11. évfolyam'!J8</f>
        <v>27</v>
      </c>
      <c r="K54" s="7">
        <f>'11. évfolyam'!K8</f>
        <v>11</v>
      </c>
    </row>
    <row r="55" spans="1:11" ht="18">
      <c r="A55" s="7" t="str">
        <f>'11. évfolyam'!A9</f>
        <v>8.</v>
      </c>
      <c r="B55" s="7">
        <f>'11. évfolyam'!B9</f>
        <v>11120</v>
      </c>
      <c r="C55" s="7" t="str">
        <f>'11. évfolyam'!C9</f>
        <v>Szlezák Zsófia</v>
      </c>
      <c r="D55" s="7" t="str">
        <f>'11. évfolyam'!D9</f>
        <v>Neumann</v>
      </c>
      <c r="E55" s="7">
        <f>'11. évfolyam'!E9</f>
        <v>3</v>
      </c>
      <c r="F55" s="7">
        <f>'11. évfolyam'!F9</f>
        <v>10</v>
      </c>
      <c r="G55" s="7">
        <f>'11. évfolyam'!G9</f>
        <v>0</v>
      </c>
      <c r="H55" s="7">
        <f>'11. évfolyam'!H9</f>
        <v>10</v>
      </c>
      <c r="I55" s="7">
        <f>'11. évfolyam'!I9</f>
        <v>2</v>
      </c>
      <c r="J55" s="7">
        <f>'11. évfolyam'!J9</f>
        <v>25</v>
      </c>
      <c r="K55" s="7">
        <f>'11. évfolyam'!K9</f>
        <v>11</v>
      </c>
    </row>
    <row r="56" spans="1:11" ht="18">
      <c r="A56" s="7" t="str">
        <f>'11. évfolyam'!A10</f>
        <v>9.</v>
      </c>
      <c r="B56" s="7">
        <f>'11. évfolyam'!B10</f>
        <v>11122</v>
      </c>
      <c r="C56" s="7" t="str">
        <f>'11. évfolyam'!C10</f>
        <v>Vámos Milán</v>
      </c>
      <c r="D56" s="7" t="str">
        <f>'11. évfolyam'!D10</f>
        <v>Dobó</v>
      </c>
      <c r="E56" s="7">
        <f>'11. évfolyam'!E10</f>
        <v>0</v>
      </c>
      <c r="F56" s="7">
        <f>'11. évfolyam'!F10</f>
        <v>9</v>
      </c>
      <c r="G56" s="7">
        <f>'11. évfolyam'!G10</f>
        <v>1</v>
      </c>
      <c r="H56" s="7">
        <f>'11. évfolyam'!H10</f>
        <v>10</v>
      </c>
      <c r="I56" s="7">
        <f>'11. évfolyam'!I10</f>
        <v>4</v>
      </c>
      <c r="J56" s="7">
        <f>'11. évfolyam'!J10</f>
        <v>24</v>
      </c>
      <c r="K56" s="7">
        <f>'11. évfolyam'!K10</f>
        <v>11</v>
      </c>
    </row>
    <row r="57" spans="1:11" ht="18">
      <c r="A57" s="7" t="str">
        <f>'11. évfolyam'!A11</f>
        <v>10.</v>
      </c>
      <c r="B57" s="7">
        <f>'11. évfolyam'!B11</f>
        <v>11109</v>
      </c>
      <c r="C57" s="7" t="str">
        <f>'11. évfolyam'!C11</f>
        <v>Fehér Anna</v>
      </c>
      <c r="D57" s="7" t="str">
        <f>'11. évfolyam'!D11</f>
        <v>Pásztorvölgyi</v>
      </c>
      <c r="E57" s="7">
        <f>'11. évfolyam'!E11</f>
        <v>1</v>
      </c>
      <c r="F57" s="7">
        <f>'11. évfolyam'!F11</f>
        <v>10</v>
      </c>
      <c r="G57" s="7">
        <f>'11. évfolyam'!G11</f>
        <v>0</v>
      </c>
      <c r="H57" s="7">
        <f>'11. évfolyam'!H11</f>
        <v>9</v>
      </c>
      <c r="I57" s="7">
        <f>'11. évfolyam'!I11</f>
        <v>1</v>
      </c>
      <c r="J57" s="7">
        <f>'11. évfolyam'!J11</f>
        <v>21</v>
      </c>
      <c r="K57" s="7">
        <f>'11. évfolyam'!K11</f>
        <v>11</v>
      </c>
    </row>
    <row r="58" spans="1:11" ht="18">
      <c r="A58" s="7" t="str">
        <f>'11. évfolyam'!A12</f>
        <v>11.</v>
      </c>
      <c r="B58" s="7">
        <f>'11. évfolyam'!B12</f>
        <v>11116</v>
      </c>
      <c r="C58" s="7" t="str">
        <f>'11. évfolyam'!C12</f>
        <v>Kovács Dorottya</v>
      </c>
      <c r="D58" s="7" t="str">
        <f>'11. évfolyam'!D12</f>
        <v>Bajza</v>
      </c>
      <c r="E58" s="7">
        <f>'11. évfolyam'!E12</f>
        <v>2</v>
      </c>
      <c r="F58" s="7">
        <f>'11. évfolyam'!F12</f>
        <v>4</v>
      </c>
      <c r="G58" s="7">
        <f>'11. évfolyam'!G12</f>
        <v>0</v>
      </c>
      <c r="H58" s="7">
        <f>'11. évfolyam'!H12</f>
        <v>2</v>
      </c>
      <c r="I58" s="7">
        <f>'11. évfolyam'!I12</f>
        <v>10</v>
      </c>
      <c r="J58" s="7">
        <f>'11. évfolyam'!J12</f>
        <v>18</v>
      </c>
      <c r="K58" s="7">
        <f>'11. évfolyam'!K12</f>
        <v>11</v>
      </c>
    </row>
    <row r="59" spans="1:11" ht="18">
      <c r="A59" s="7" t="str">
        <f>'11. évfolyam'!A13</f>
        <v>12.</v>
      </c>
      <c r="B59" s="7">
        <f>'11. évfolyam'!B13</f>
        <v>11111</v>
      </c>
      <c r="C59" s="7" t="str">
        <f>'11. évfolyam'!C13</f>
        <v>Juhász Laura</v>
      </c>
      <c r="D59" s="7" t="str">
        <f>'11. évfolyam'!D13</f>
        <v>Eötvös</v>
      </c>
      <c r="E59" s="7">
        <f>'11. évfolyam'!E13</f>
        <v>0</v>
      </c>
      <c r="F59" s="7">
        <f>'11. évfolyam'!F13</f>
        <v>10</v>
      </c>
      <c r="G59" s="7">
        <f>'11. évfolyam'!G13</f>
        <v>0</v>
      </c>
      <c r="H59" s="7">
        <f>'11. évfolyam'!H13</f>
        <v>6</v>
      </c>
      <c r="I59" s="7">
        <f>'11. évfolyam'!I13</f>
        <v>0</v>
      </c>
      <c r="J59" s="7">
        <f>'11. évfolyam'!J13</f>
        <v>16</v>
      </c>
      <c r="K59" s="7">
        <f>'11. évfolyam'!K13</f>
        <v>11</v>
      </c>
    </row>
    <row r="60" spans="1:11" ht="18">
      <c r="A60" s="7" t="str">
        <f>'11. évfolyam'!A14</f>
        <v>13.</v>
      </c>
      <c r="B60" s="7">
        <f>'11. évfolyam'!B14</f>
        <v>11107</v>
      </c>
      <c r="C60" s="7" t="str">
        <f>'11. évfolyam'!C14</f>
        <v>Elek Csaba</v>
      </c>
      <c r="D60" s="7" t="str">
        <f>'11. évfolyam'!D14</f>
        <v>Neumann</v>
      </c>
      <c r="E60" s="7">
        <f>'11. évfolyam'!E14</f>
        <v>2</v>
      </c>
      <c r="F60" s="7">
        <f>'11. évfolyam'!F14</f>
        <v>0</v>
      </c>
      <c r="G60" s="7">
        <f>'11. évfolyam'!G14</f>
        <v>0</v>
      </c>
      <c r="H60" s="7">
        <f>'11. évfolyam'!H14</f>
        <v>6</v>
      </c>
      <c r="I60" s="7">
        <f>'11. évfolyam'!I14</f>
        <v>5</v>
      </c>
      <c r="J60" s="7">
        <f>'11. évfolyam'!J14</f>
        <v>13</v>
      </c>
      <c r="K60" s="7">
        <f>'11. évfolyam'!K14</f>
        <v>11</v>
      </c>
    </row>
    <row r="61" spans="1:11" ht="18">
      <c r="A61" s="7" t="str">
        <f>'11. évfolyam'!A15</f>
        <v>14.</v>
      </c>
      <c r="B61" s="7">
        <f>'11. évfolyam'!B15</f>
        <v>11102</v>
      </c>
      <c r="C61" s="7" t="str">
        <f>'11. évfolyam'!C15</f>
        <v>Bóta Csaba</v>
      </c>
      <c r="D61" s="7" t="str">
        <f>'11. évfolyam'!D15</f>
        <v>Pásztorvölgyi</v>
      </c>
      <c r="E61" s="7">
        <f>'11. évfolyam'!E15</f>
        <v>3</v>
      </c>
      <c r="F61" s="7">
        <f>'11. évfolyam'!F15</f>
        <v>0</v>
      </c>
      <c r="G61" s="7">
        <f>'11. évfolyam'!G15</f>
        <v>0</v>
      </c>
      <c r="H61" s="7">
        <f>'11. évfolyam'!H15</f>
        <v>6</v>
      </c>
      <c r="I61" s="7">
        <f>'11. évfolyam'!I15</f>
        <v>2</v>
      </c>
      <c r="J61" s="7">
        <f>'11. évfolyam'!J15</f>
        <v>11</v>
      </c>
      <c r="K61" s="7">
        <f>'11. évfolyam'!K15</f>
        <v>11</v>
      </c>
    </row>
    <row r="62" spans="1:11" ht="18">
      <c r="A62" s="7" t="str">
        <f>'11. évfolyam'!A16</f>
        <v>15.</v>
      </c>
      <c r="B62" s="7">
        <f>'11. évfolyam'!B16</f>
        <v>11113</v>
      </c>
      <c r="C62" s="7" t="str">
        <f>'11. évfolyam'!C16</f>
        <v>Koleszár Máté</v>
      </c>
      <c r="D62" s="7" t="str">
        <f>'11. évfolyam'!D16</f>
        <v>Gárdonyi</v>
      </c>
      <c r="E62" s="7">
        <f>'11. évfolyam'!E16</f>
        <v>1</v>
      </c>
      <c r="F62" s="7">
        <f>'11. évfolyam'!F16</f>
        <v>0</v>
      </c>
      <c r="G62" s="7">
        <f>'11. évfolyam'!G16</f>
        <v>0</v>
      </c>
      <c r="H62" s="7">
        <f>'11. évfolyam'!H16</f>
        <v>6</v>
      </c>
      <c r="I62" s="7">
        <f>'11. évfolyam'!I16</f>
        <v>4</v>
      </c>
      <c r="J62" s="7">
        <f>'11. évfolyam'!J16</f>
        <v>11</v>
      </c>
      <c r="K62" s="7">
        <f>'11. évfolyam'!K16</f>
        <v>11</v>
      </c>
    </row>
    <row r="63" spans="1:11" ht="18">
      <c r="A63" s="7" t="str">
        <f>'11. évfolyam'!A17</f>
        <v>16.</v>
      </c>
      <c r="B63" s="7">
        <f>'11. évfolyam'!B17</f>
        <v>11108</v>
      </c>
      <c r="C63" s="7" t="str">
        <f>'11. évfolyam'!C17</f>
        <v>Farkas Péter</v>
      </c>
      <c r="D63" s="7" t="str">
        <f>'11. évfolyam'!D17</f>
        <v>Gárdonyi</v>
      </c>
      <c r="E63" s="7">
        <f>'11. évfolyam'!E17</f>
        <v>2</v>
      </c>
      <c r="F63" s="7">
        <f>'11. évfolyam'!F17</f>
        <v>1</v>
      </c>
      <c r="G63" s="7">
        <f>'11. évfolyam'!G17</f>
        <v>0</v>
      </c>
      <c r="H63" s="7">
        <f>'11. évfolyam'!H17</f>
        <v>6</v>
      </c>
      <c r="I63" s="7">
        <f>'11. évfolyam'!I17</f>
        <v>0</v>
      </c>
      <c r="J63" s="7">
        <f>'11. évfolyam'!J17</f>
        <v>9</v>
      </c>
      <c r="K63" s="7">
        <f>'11. évfolyam'!K17</f>
        <v>11</v>
      </c>
    </row>
    <row r="64" spans="1:11" ht="18">
      <c r="A64" s="7" t="str">
        <f>'11. évfolyam'!A18</f>
        <v>17.</v>
      </c>
      <c r="B64" s="7">
        <f>'11. évfolyam'!B18</f>
        <v>11110</v>
      </c>
      <c r="C64" s="7" t="str">
        <f>'11. évfolyam'!C18</f>
        <v>Hegyi István</v>
      </c>
      <c r="D64" s="7" t="str">
        <f>'11. évfolyam'!D18</f>
        <v>Dobó</v>
      </c>
      <c r="E64" s="7">
        <f>'11. évfolyam'!E18</f>
        <v>0</v>
      </c>
      <c r="F64" s="7">
        <f>'11. évfolyam'!F18</f>
        <v>2</v>
      </c>
      <c r="G64" s="7">
        <f>'11. évfolyam'!G18</f>
        <v>0</v>
      </c>
      <c r="H64" s="7">
        <f>'11. évfolyam'!H18</f>
        <v>3</v>
      </c>
      <c r="I64" s="7">
        <f>'11. évfolyam'!I18</f>
        <v>4</v>
      </c>
      <c r="J64" s="7">
        <f>'11. évfolyam'!J18</f>
        <v>9</v>
      </c>
      <c r="K64" s="7">
        <f>'11. évfolyam'!K18</f>
        <v>11</v>
      </c>
    </row>
    <row r="65" spans="1:11" ht="18">
      <c r="A65" s="7" t="str">
        <f>'11. évfolyam'!A19</f>
        <v>18.</v>
      </c>
      <c r="B65" s="7">
        <f>'11. évfolyam'!B19</f>
        <v>11105</v>
      </c>
      <c r="C65" s="7" t="str">
        <f>'11. évfolyam'!C19</f>
        <v>Csuhaj Péter</v>
      </c>
      <c r="D65" s="7" t="str">
        <f>'11. évfolyam'!D19</f>
        <v>Pásztorvölgyi</v>
      </c>
      <c r="E65" s="7">
        <f>'11. évfolyam'!E19</f>
        <v>2</v>
      </c>
      <c r="F65" s="7">
        <f>'11. évfolyam'!F19</f>
        <v>0</v>
      </c>
      <c r="G65" s="7">
        <f>'11. évfolyam'!G19</f>
        <v>2</v>
      </c>
      <c r="H65" s="7">
        <f>'11. évfolyam'!H19</f>
        <v>0</v>
      </c>
      <c r="I65" s="7">
        <f>'11. évfolyam'!I19</f>
        <v>4</v>
      </c>
      <c r="J65" s="7">
        <f>'11. évfolyam'!J19</f>
        <v>8</v>
      </c>
      <c r="K65" s="7">
        <f>'11. évfolyam'!K19</f>
        <v>11</v>
      </c>
    </row>
    <row r="66" spans="1:11" ht="18">
      <c r="A66" s="7" t="str">
        <f>'11. évfolyam'!A20</f>
        <v>19.</v>
      </c>
      <c r="B66" s="7">
        <f>'11. évfolyam'!B20</f>
        <v>11119</v>
      </c>
      <c r="C66" s="7" t="str">
        <f>'11. évfolyam'!C20</f>
        <v>Ollári Ádám</v>
      </c>
      <c r="D66" s="7" t="str">
        <f>'11. évfolyam'!D20</f>
        <v>Eötvös</v>
      </c>
      <c r="E66" s="7">
        <f>'11. évfolyam'!E20</f>
        <v>0</v>
      </c>
      <c r="F66" s="7">
        <f>'11. évfolyam'!F20</f>
        <v>4</v>
      </c>
      <c r="G66" s="7">
        <f>'11. évfolyam'!G20</f>
        <v>0</v>
      </c>
      <c r="H66" s="7">
        <f>'11. évfolyam'!H20</f>
        <v>3</v>
      </c>
      <c r="I66" s="7">
        <f>'11. évfolyam'!I20</f>
        <v>1</v>
      </c>
      <c r="J66" s="7">
        <f>'11. évfolyam'!J20</f>
        <v>8</v>
      </c>
      <c r="K66" s="7">
        <f>'11. évfolyam'!K20</f>
        <v>11</v>
      </c>
    </row>
    <row r="67" spans="1:11" ht="18">
      <c r="A67" s="7" t="str">
        <f>'11. évfolyam'!A21</f>
        <v>20.</v>
      </c>
      <c r="B67" s="7">
        <f>'11. évfolyam'!B21</f>
        <v>11112</v>
      </c>
      <c r="C67" s="7" t="str">
        <f>'11. évfolyam'!C21</f>
        <v>Juhász Zsófia</v>
      </c>
      <c r="D67" s="7" t="str">
        <f>'11. évfolyam'!D21</f>
        <v>Eötvös</v>
      </c>
      <c r="E67" s="7">
        <f>'11. évfolyam'!E21</f>
        <v>0</v>
      </c>
      <c r="F67" s="7">
        <f>'11. évfolyam'!F21</f>
        <v>0</v>
      </c>
      <c r="G67" s="7">
        <f>'11. évfolyam'!G21</f>
        <v>0</v>
      </c>
      <c r="H67" s="7">
        <f>'11. évfolyam'!H21</f>
        <v>6</v>
      </c>
      <c r="I67" s="7">
        <f>'11. évfolyam'!I21</f>
        <v>0</v>
      </c>
      <c r="J67" s="7">
        <f>'11. évfolyam'!J21</f>
        <v>6</v>
      </c>
      <c r="K67" s="7">
        <f>'11. évfolyam'!K21</f>
        <v>11</v>
      </c>
    </row>
    <row r="68" spans="1:11" ht="18">
      <c r="A68" s="7" t="str">
        <f>'11. évfolyam'!A22</f>
        <v>21.</v>
      </c>
      <c r="B68" s="7">
        <f>'11. évfolyam'!B22</f>
        <v>11118</v>
      </c>
      <c r="C68" s="7" t="str">
        <f>'11. évfolyam'!C22</f>
        <v>Németh Kornélia</v>
      </c>
      <c r="D68" s="7" t="str">
        <f>'11. évfolyam'!D22</f>
        <v>Eötvös</v>
      </c>
      <c r="E68" s="7">
        <f>'11. évfolyam'!E22</f>
        <v>1</v>
      </c>
      <c r="F68" s="7">
        <f>'11. évfolyam'!F22</f>
        <v>2</v>
      </c>
      <c r="G68" s="7">
        <f>'11. évfolyam'!G22</f>
        <v>0</v>
      </c>
      <c r="H68" s="7">
        <f>'11. évfolyam'!H22</f>
        <v>0</v>
      </c>
      <c r="I68" s="7">
        <f>'11. évfolyam'!I22</f>
        <v>1</v>
      </c>
      <c r="J68" s="7">
        <f>'11. évfolyam'!J22</f>
        <v>4</v>
      </c>
      <c r="K68" s="7">
        <f>'11. évfolyam'!K22</f>
        <v>11</v>
      </c>
    </row>
    <row r="69" spans="1:11" ht="18">
      <c r="A69" s="7" t="str">
        <f>'11. évfolyam'!A23</f>
        <v>22.</v>
      </c>
      <c r="B69" s="7">
        <f>'11. évfolyam'!B23</f>
        <v>11101</v>
      </c>
      <c r="C69" s="7" t="str">
        <f>'11. évfolyam'!C23</f>
        <v>Bíró Márton</v>
      </c>
      <c r="D69" s="7" t="str">
        <f>'11. évfolyam'!D23</f>
        <v>Pásztorvölgyi</v>
      </c>
      <c r="E69" s="7">
        <f>'11. évfolyam'!E23</f>
        <v>1</v>
      </c>
      <c r="F69" s="7">
        <f>'11. évfolyam'!F23</f>
        <v>1</v>
      </c>
      <c r="G69" s="7">
        <f>'11. évfolyam'!G23</f>
        <v>0</v>
      </c>
      <c r="H69" s="7">
        <f>'11. évfolyam'!H23</f>
        <v>0</v>
      </c>
      <c r="I69" s="7">
        <f>'11. évfolyam'!I23</f>
        <v>1</v>
      </c>
      <c r="J69" s="7">
        <f>'11. évfolyam'!J23</f>
        <v>3</v>
      </c>
      <c r="K69" s="7">
        <f>'11. évfolyam'!K23</f>
        <v>11</v>
      </c>
    </row>
    <row r="70" spans="1:11" ht="18">
      <c r="A70" s="7" t="str">
        <f>'11. évfolyam'!A24</f>
        <v>23.</v>
      </c>
      <c r="B70" s="7">
        <f>'11. évfolyam'!B24</f>
        <v>11114</v>
      </c>
      <c r="C70" s="7" t="str">
        <f>'11. évfolyam'!C24</f>
        <v>Kovács Attila</v>
      </c>
      <c r="D70" s="7" t="str">
        <f>'11. évfolyam'!D24</f>
        <v>Berze</v>
      </c>
      <c r="E70" s="7">
        <f>'11. évfolyam'!E24</f>
        <v>2</v>
      </c>
      <c r="F70" s="7">
        <f>'11. évfolyam'!F24</f>
        <v>0</v>
      </c>
      <c r="G70" s="7">
        <f>'11. évfolyam'!G24</f>
        <v>0</v>
      </c>
      <c r="H70" s="7">
        <f>'11. évfolyam'!H24</f>
        <v>0</v>
      </c>
      <c r="I70" s="7">
        <f>'11. évfolyam'!I24</f>
        <v>0</v>
      </c>
      <c r="J70" s="7">
        <f>'11. évfolyam'!J24</f>
        <v>2</v>
      </c>
      <c r="K70" s="7">
        <f>'11. évfolyam'!K24</f>
        <v>11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Tanar</dc:creator>
  <cp:keywords/>
  <dc:description/>
  <cp:lastModifiedBy>tanári</cp:lastModifiedBy>
  <cp:lastPrinted>2010-04-24T12:57:31Z</cp:lastPrinted>
  <dcterms:created xsi:type="dcterms:W3CDTF">2010-04-24T09:02:55Z</dcterms:created>
  <dcterms:modified xsi:type="dcterms:W3CDTF">2010-04-24T13:42:36Z</dcterms:modified>
  <cp:category/>
  <cp:version/>
  <cp:contentType/>
  <cp:contentStatus/>
</cp:coreProperties>
</file>